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R:\PLACEMENT\JOB\MODULISTICA\MODULISTICA 2023\"/>
    </mc:Choice>
  </mc:AlternateContent>
  <bookViews>
    <workbookView xWindow="-105" yWindow="-105" windowWidth="23250" windowHeight="12570" tabRatio="954" activeTab="12"/>
  </bookViews>
  <sheets>
    <sheet name="ISTRUZIONI e Riepilogo mesi" sheetId="29" r:id="rId1"/>
    <sheet name="Gennaio" sheetId="30" r:id="rId2"/>
    <sheet name="Febbraio" sheetId="17" r:id="rId3"/>
    <sheet name="Marzo " sheetId="18" r:id="rId4"/>
    <sheet name="Aprile  " sheetId="19" r:id="rId5"/>
    <sheet name="Maggio" sheetId="20" r:id="rId6"/>
    <sheet name="Giugno " sheetId="21" r:id="rId7"/>
    <sheet name="Luglio" sheetId="27" r:id="rId8"/>
    <sheet name="Agosto" sheetId="26" r:id="rId9"/>
    <sheet name="Settembre" sheetId="25" r:id="rId10"/>
    <sheet name="Ottobre" sheetId="24" r:id="rId11"/>
    <sheet name="Novembre" sheetId="23" r:id="rId12"/>
    <sheet name="Dicembre" sheetId="22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7" l="1"/>
  <c r="G11" i="17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35" i="23"/>
  <c r="G34" i="23"/>
  <c r="G33" i="23"/>
  <c r="G32" i="23"/>
  <c r="G29" i="23"/>
  <c r="G28" i="23"/>
  <c r="G27" i="23"/>
  <c r="G26" i="23"/>
  <c r="G25" i="23"/>
  <c r="G22" i="23"/>
  <c r="G21" i="23"/>
  <c r="G20" i="23"/>
  <c r="G19" i="23"/>
  <c r="G18" i="23"/>
  <c r="G15" i="23"/>
  <c r="G14" i="23"/>
  <c r="G13" i="23"/>
  <c r="G12" i="23"/>
  <c r="G11" i="23"/>
  <c r="G35" i="24"/>
  <c r="G28" i="24"/>
  <c r="G21" i="24"/>
  <c r="G14" i="24"/>
  <c r="G7" i="24"/>
  <c r="G34" i="25"/>
  <c r="G33" i="25"/>
  <c r="G32" i="25"/>
  <c r="G31" i="25"/>
  <c r="G30" i="25"/>
  <c r="G27" i="25"/>
  <c r="G26" i="25"/>
  <c r="G25" i="25"/>
  <c r="G24" i="25"/>
  <c r="G23" i="25"/>
  <c r="G20" i="25"/>
  <c r="G19" i="25"/>
  <c r="G18" i="25"/>
  <c r="G17" i="25"/>
  <c r="G16" i="25"/>
  <c r="G13" i="25"/>
  <c r="G12" i="25"/>
  <c r="G11" i="25"/>
  <c r="G10" i="25"/>
  <c r="G9" i="25"/>
  <c r="G36" i="26"/>
  <c r="G35" i="26"/>
  <c r="G34" i="26"/>
  <c r="G33" i="26"/>
  <c r="G30" i="26"/>
  <c r="G29" i="26"/>
  <c r="G28" i="26"/>
  <c r="G27" i="26"/>
  <c r="G26" i="26"/>
  <c r="G23" i="26"/>
  <c r="G22" i="26"/>
  <c r="G21" i="26"/>
  <c r="G19" i="26"/>
  <c r="G16" i="26"/>
  <c r="G15" i="26"/>
  <c r="G14" i="26"/>
  <c r="G13" i="26"/>
  <c r="G12" i="26"/>
  <c r="G36" i="27"/>
  <c r="G29" i="27"/>
  <c r="G22" i="27"/>
  <c r="G15" i="27"/>
  <c r="G8" i="27"/>
  <c r="G31" i="21"/>
  <c r="G24" i="21"/>
  <c r="G17" i="21"/>
  <c r="G10" i="21"/>
  <c r="G11" i="21"/>
  <c r="G12" i="21"/>
  <c r="G13" i="21"/>
  <c r="G14" i="21"/>
  <c r="G18" i="21"/>
  <c r="G19" i="21"/>
  <c r="G20" i="21"/>
  <c r="G21" i="21"/>
  <c r="G25" i="21"/>
  <c r="G26" i="21"/>
  <c r="G27" i="21"/>
  <c r="G28" i="21"/>
  <c r="G32" i="21"/>
  <c r="G33" i="21"/>
  <c r="G34" i="21"/>
  <c r="G35" i="21"/>
  <c r="G34" i="20"/>
  <c r="G27" i="20"/>
  <c r="G20" i="20"/>
  <c r="G13" i="20"/>
  <c r="G29" i="19"/>
  <c r="G23" i="19"/>
  <c r="G22" i="19"/>
  <c r="G8" i="19"/>
  <c r="G18" i="18"/>
  <c r="G17" i="18"/>
  <c r="G11" i="18"/>
  <c r="G10" i="18"/>
  <c r="G35" i="30"/>
  <c r="G28" i="30"/>
  <c r="G21" i="30"/>
  <c r="G14" i="30"/>
  <c r="G7" i="30"/>
  <c r="G18" i="30"/>
  <c r="G17" i="30"/>
  <c r="G36" i="30"/>
  <c r="G10" i="30"/>
  <c r="G32" i="30"/>
  <c r="G31" i="30"/>
  <c r="G30" i="30"/>
  <c r="G29" i="30"/>
  <c r="G25" i="30"/>
  <c r="G24" i="30"/>
  <c r="G23" i="30"/>
  <c r="G22" i="30"/>
  <c r="G16" i="30"/>
  <c r="G15" i="30"/>
  <c r="G9" i="30"/>
  <c r="G8" i="30"/>
  <c r="D3" i="29" l="1"/>
  <c r="D11" i="29"/>
  <c r="G37" i="30"/>
  <c r="G33" i="27"/>
  <c r="G32" i="27"/>
  <c r="G31" i="27"/>
  <c r="G30" i="27"/>
  <c r="G26" i="27"/>
  <c r="G25" i="27"/>
  <c r="G24" i="27"/>
  <c r="G23" i="27"/>
  <c r="G19" i="27"/>
  <c r="G18" i="27"/>
  <c r="G17" i="27"/>
  <c r="G16" i="27"/>
  <c r="G12" i="27"/>
  <c r="G11" i="27"/>
  <c r="G10" i="27"/>
  <c r="G9" i="27"/>
  <c r="G9" i="26"/>
  <c r="G8" i="26"/>
  <c r="G7" i="26"/>
  <c r="G6" i="26"/>
  <c r="D10" i="29" s="1"/>
  <c r="G6" i="25"/>
  <c r="G36" i="24"/>
  <c r="G32" i="24"/>
  <c r="G31" i="24"/>
  <c r="G30" i="24"/>
  <c r="G29" i="24"/>
  <c r="G25" i="24"/>
  <c r="G24" i="24"/>
  <c r="G23" i="24"/>
  <c r="G22" i="24"/>
  <c r="G18" i="24"/>
  <c r="G17" i="24"/>
  <c r="G16" i="24"/>
  <c r="G15" i="24"/>
  <c r="G11" i="24"/>
  <c r="G10" i="24"/>
  <c r="G9" i="24"/>
  <c r="G8" i="24"/>
  <c r="G8" i="23"/>
  <c r="G7" i="23"/>
  <c r="D13" i="29" s="1"/>
  <c r="G7" i="22"/>
  <c r="G6" i="22"/>
  <c r="D14" i="29" s="1"/>
  <c r="D12" i="29" l="1"/>
  <c r="D9" i="29"/>
  <c r="G37" i="24"/>
  <c r="G37" i="27"/>
  <c r="G37" i="22"/>
  <c r="G36" i="23"/>
  <c r="G37" i="26"/>
  <c r="G36" i="25"/>
  <c r="G6" i="21"/>
  <c r="D8" i="29" s="1"/>
  <c r="G36" i="20"/>
  <c r="G35" i="20"/>
  <c r="G31" i="20"/>
  <c r="G30" i="20"/>
  <c r="G29" i="20"/>
  <c r="G28" i="20"/>
  <c r="G24" i="20"/>
  <c r="G23" i="20"/>
  <c r="G22" i="20"/>
  <c r="G21" i="20"/>
  <c r="G17" i="20"/>
  <c r="G16" i="20"/>
  <c r="G15" i="20"/>
  <c r="G14" i="20"/>
  <c r="G10" i="20"/>
  <c r="G9" i="20"/>
  <c r="G8" i="20"/>
  <c r="G7" i="20"/>
  <c r="G33" i="19"/>
  <c r="G32" i="19"/>
  <c r="G31" i="19"/>
  <c r="G26" i="19"/>
  <c r="G25" i="19"/>
  <c r="G24" i="19"/>
  <c r="G19" i="19"/>
  <c r="G18" i="19"/>
  <c r="G17" i="19"/>
  <c r="G16" i="19"/>
  <c r="G12" i="19"/>
  <c r="G11" i="19"/>
  <c r="G10" i="19"/>
  <c r="G9" i="19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6" i="18"/>
  <c r="G15" i="18"/>
  <c r="G14" i="18"/>
  <c r="G13" i="18"/>
  <c r="G12" i="18"/>
  <c r="G9" i="18"/>
  <c r="G8" i="18"/>
  <c r="G7" i="18"/>
  <c r="G6" i="18"/>
  <c r="G32" i="17"/>
  <c r="G29" i="17"/>
  <c r="G28" i="17"/>
  <c r="G27" i="17"/>
  <c r="G26" i="17"/>
  <c r="G25" i="17"/>
  <c r="G22" i="17"/>
  <c r="G21" i="17"/>
  <c r="G20" i="17"/>
  <c r="G19" i="17"/>
  <c r="G15" i="17"/>
  <c r="G14" i="17"/>
  <c r="G13" i="17"/>
  <c r="G7" i="17"/>
  <c r="G6" i="17"/>
  <c r="G33" i="17"/>
  <c r="G12" i="17"/>
  <c r="G8" i="17"/>
  <c r="D4" i="29" l="1"/>
  <c r="D7" i="29"/>
  <c r="D5" i="29"/>
  <c r="D6" i="29"/>
  <c r="G34" i="17"/>
  <c r="G37" i="20"/>
  <c r="G37" i="18"/>
  <c r="G36" i="21"/>
  <c r="G36" i="19"/>
  <c r="D15" i="29" l="1"/>
</calcChain>
</file>

<file path=xl/sharedStrings.xml><?xml version="1.0" encoding="utf-8"?>
<sst xmlns="http://schemas.openxmlformats.org/spreadsheetml/2006/main" count="546" uniqueCount="56">
  <si>
    <t>giorno</t>
  </si>
  <si>
    <t>L</t>
  </si>
  <si>
    <t>M</t>
  </si>
  <si>
    <t>G</t>
  </si>
  <si>
    <t>V</t>
  </si>
  <si>
    <t>D</t>
  </si>
  <si>
    <t>ora ingresso</t>
  </si>
  <si>
    <t>ora inizio pausa</t>
  </si>
  <si>
    <t>ora fine pausa</t>
  </si>
  <si>
    <t>ora uscita</t>
  </si>
  <si>
    <t>totale giorno</t>
  </si>
  <si>
    <t>totale mese</t>
  </si>
  <si>
    <t>Azienda</t>
  </si>
  <si>
    <t>Firma tirocinante</t>
  </si>
  <si>
    <t>Firma e timbro azienda</t>
  </si>
  <si>
    <t xml:space="preserve">S </t>
  </si>
  <si>
    <r>
      <t xml:space="preserve">indicare l'orario al quarto d'ora, inserendo i 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come divisorio [es: 08:30]</t>
    </r>
  </si>
  <si>
    <t>NOME COGNOME Tirocinante</t>
  </si>
  <si>
    <t xml:space="preserve">Ogni foglio corrisponde ad un mese di calendario, le celle sono impostate perché al fondo del mese risulti in </t>
  </si>
  <si>
    <t>automatico il totale delle ORE SVOLTE.</t>
  </si>
  <si>
    <t>Separare ORE e MINUTI con il simbolo : (due punti) --&gt; ESEMPIO 8:00 - 14:00 - ecc.</t>
  </si>
  <si>
    <t>In caso di assenza non compilare la riga corrispondente.</t>
  </si>
  <si>
    <t>A lato è possibile visualizzare il totale delle ore mensili inserite a registro.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</si>
  <si>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</si>
  <si>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</si>
  <si>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</si>
  <si>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</si>
  <si>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</si>
  <si>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</si>
  <si>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</si>
  <si>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</si>
  <si>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</si>
  <si>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</si>
  <si>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</si>
  <si>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</si>
  <si>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</si>
  <si>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</si>
  <si>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Totale ORE</t>
  </si>
  <si>
    <r>
      <t xml:space="preserve">Il registro deve essere compilato quotidianamente, indicando </t>
    </r>
    <r>
      <rPr>
        <b/>
        <sz val="10"/>
        <color theme="1"/>
        <rFont val="Calibri"/>
        <family val="2"/>
        <scheme val="minor"/>
      </rPr>
      <t>le ore svolte.</t>
    </r>
  </si>
  <si>
    <r>
      <t xml:space="preserve">Alla fine del tirocinio, </t>
    </r>
    <r>
      <rPr>
        <i/>
        <sz val="10"/>
        <color theme="1"/>
        <rFont val="Calibri"/>
        <family val="2"/>
        <scheme val="minor"/>
      </rPr>
      <t xml:space="preserve"> stampare in PDF </t>
    </r>
    <r>
      <rPr>
        <sz val="10"/>
        <color theme="1"/>
        <rFont val="Calibri"/>
        <family val="2"/>
        <scheme val="minor"/>
      </rPr>
      <t>le pagine compilate (le impostazioni di stampa sono già inserite).</t>
    </r>
  </si>
  <si>
    <r>
      <t xml:space="preserve">è necessario che il/la referente aziendale invii una </t>
    </r>
    <r>
      <rPr>
        <b/>
        <sz val="10"/>
        <color theme="1"/>
        <rFont val="Calibri"/>
        <family val="2"/>
        <scheme val="minor"/>
      </rPr>
      <t>email</t>
    </r>
    <r>
      <rPr>
        <sz val="10"/>
        <color theme="1"/>
        <rFont val="Calibri"/>
        <family val="2"/>
        <scheme val="minor"/>
      </rPr>
      <t xml:space="preserve"> a </t>
    </r>
    <r>
      <rPr>
        <b/>
        <u/>
        <sz val="10"/>
        <color theme="8"/>
        <rFont val="Calibri"/>
        <family val="2"/>
        <scheme val="minor"/>
      </rPr>
      <t>mluisa.cavallo@unito.it</t>
    </r>
    <r>
      <rPr>
        <sz val="10"/>
        <color theme="1"/>
        <rFont val="Calibri"/>
        <family val="2"/>
        <scheme val="minor"/>
      </rPr>
      <t xml:space="preserve"> o </t>
    </r>
    <r>
      <rPr>
        <b/>
        <u/>
        <sz val="10"/>
        <color theme="4" tint="-0.249977111117893"/>
        <rFont val="Calibri"/>
        <family val="2"/>
        <scheme val="minor"/>
      </rPr>
      <t>stefania.galletti@unito.it</t>
    </r>
  </si>
  <si>
    <t>GENNAIO 2023</t>
  </si>
  <si>
    <t>FEBBRAIO 2023</t>
  </si>
  <si>
    <t>MARZO 2023</t>
  </si>
  <si>
    <t>APRILE 2023</t>
  </si>
  <si>
    <t>MAGGIO 2023</t>
  </si>
  <si>
    <t>GIUGNO 2023</t>
  </si>
  <si>
    <t>LUGLIO 2023</t>
  </si>
  <si>
    <t>AGOSTO 2023</t>
  </si>
  <si>
    <t>SETTEMBRE 2023</t>
  </si>
  <si>
    <t>OTTOBRE 2023</t>
  </si>
  <si>
    <t>NOVEMBRE 2023</t>
  </si>
  <si>
    <t>DICEMBRE 2023</t>
  </si>
  <si>
    <t>Si ricorda che da normativa non è possibile svolgere più di 8 ore giornaliere e 40 ore settimanali.</t>
  </si>
  <si>
    <r>
      <t xml:space="preserve">Se, in prossimità della chiusura del tirocinio, si prevede di </t>
    </r>
    <r>
      <rPr>
        <b/>
        <u/>
        <sz val="10"/>
        <color rgb="FFFF0000"/>
        <rFont val="Calibri"/>
        <family val="2"/>
        <scheme val="minor"/>
      </rPr>
      <t>non totalizzare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il requisito minimo richiesto </t>
    </r>
  </si>
  <si>
    <t xml:space="preserve">NOME COGNOME Tirocinante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</si>
</sst>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Helvetica Neue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Helvetica Light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8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/>
    </xf>
  </cellStyleXfs>
  <cellXfs count="92">
    <xf numFmtId="0" fontId="0" fillId="0" borderId="0" xfId="0"/>
    <xf numFmtId="0" fontId="4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3" fillId="0" borderId="2" xfId="0" applyFont="1" applyBorder="1" applyAlignment="1" applyProtection="1">
      <alignment vertical="top" wrapText="1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6" borderId="1" xfId="1" applyNumberFormat="1" applyFont="1" applyFill="1" applyBorder="1" applyAlignment="1" applyProtection="1">
      <alignment horizontal="center" wrapText="1"/>
      <protection hidden="1"/>
    </xf>
    <xf numFmtId="164" fontId="5" fillId="6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6" borderId="1" xfId="1" applyNumberFormat="1" applyFont="1" applyFill="1" applyBorder="1" applyAlignment="1" applyProtection="1">
      <alignment horizontal="center" wrapText="1"/>
      <protection locked="0"/>
    </xf>
    <xf numFmtId="164" fontId="5" fillId="5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6" borderId="1" xfId="1" applyNumberFormat="1" applyFont="1" applyFill="1" applyBorder="1" applyAlignment="1" applyProtection="1">
      <alignment horizontal="right" vertical="center" wrapText="1"/>
      <protection hidden="1"/>
    </xf>
    <xf numFmtId="164" fontId="4" fillId="2" borderId="13" xfId="0" applyNumberFormat="1" applyFont="1" applyFill="1" applyBorder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164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Protection="1">
      <protection hidden="1"/>
    </xf>
    <xf numFmtId="0" fontId="8" fillId="0" borderId="1" xfId="0" applyFont="1" applyBorder="1" applyProtection="1">
      <protection hidden="1"/>
    </xf>
    <xf numFmtId="164" fontId="8" fillId="0" borderId="1" xfId="0" applyNumberFormat="1" applyFont="1" applyBorder="1" applyAlignment="1" applyProtection="1">
      <alignment horizontal="right"/>
      <protection hidden="1"/>
    </xf>
    <xf numFmtId="0" fontId="9" fillId="4" borderId="1" xfId="0" applyFont="1" applyFill="1" applyBorder="1" applyAlignment="1" applyProtection="1">
      <alignment horizontal="right"/>
      <protection hidden="1"/>
    </xf>
    <xf numFmtId="164" fontId="9" fillId="4" borderId="1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/>
    <xf numFmtId="0" fontId="0" fillId="0" borderId="6" xfId="0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21" fontId="4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4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4" fontId="6" fillId="5" borderId="1" xfId="1" applyNumberFormat="1" applyFont="1" applyFill="1" applyBorder="1" applyAlignment="1" applyProtection="1">
      <alignment horizontal="left" vertical="center" wrapText="1"/>
      <protection hidden="1"/>
    </xf>
    <xf numFmtId="164" fontId="4" fillId="5" borderId="1" xfId="0" applyNumberFormat="1" applyFont="1" applyFill="1" applyBorder="1" applyProtection="1">
      <protection hidden="1"/>
    </xf>
    <xf numFmtId="164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8" fillId="0" borderId="9" xfId="0" applyFont="1" applyBorder="1" applyAlignment="1" applyProtection="1">
      <alignment horizontal="left" vertical="top" wrapText="1"/>
      <protection hidden="1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hidden="1"/>
    </xf>
    <xf numFmtId="21" fontId="4" fillId="2" borderId="10" xfId="0" applyNumberFormat="1" applyFont="1" applyFill="1" applyBorder="1" applyAlignment="1" applyProtection="1">
      <alignment horizontal="right"/>
      <protection locked="0"/>
    </xf>
    <xf numFmtId="21" fontId="4" fillId="2" borderId="11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 applyProtection="1">
      <alignment horizontal="left" vertical="top" wrapText="1"/>
      <protection hidden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49" fontId="3" fillId="0" borderId="12" xfId="0" applyNumberFormat="1" applyFont="1" applyBorder="1" applyAlignment="1" applyProtection="1">
      <alignment horizontal="center" vertical="center"/>
      <protection hidden="1"/>
    </xf>
    <xf numFmtId="49" fontId="3" fillId="0" borderId="4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6" xfId="0" applyFont="1" applyBorder="1" applyAlignment="1" applyProtection="1">
      <alignment horizontal="left" vertical="top" wrapText="1"/>
      <protection hidden="1"/>
    </xf>
    <xf numFmtId="0" fontId="3" fillId="0" borderId="7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16"/>
  <sheetViews>
    <sheetView workbookViewId="0">
      <selection activeCell="B21" sqref="B21"/>
    </sheetView>
  </sheetViews>
  <sheetFormatPr defaultRowHeight="15"/>
  <cols>
    <col min="1" max="1" width="60.85546875" customWidth="1"/>
    <col min="2" max="2" width="36.7109375" customWidth="1"/>
    <col min="3" max="3" width="18.85546875" customWidth="1"/>
    <col min="4" max="4" width="15.85546875" customWidth="1"/>
  </cols>
  <sheetData>
    <row r="1" spans="1:4">
      <c r="A1" s="22" t="s">
        <v>18</v>
      </c>
      <c r="B1" s="22"/>
    </row>
    <row r="2" spans="1:4">
      <c r="A2" s="22" t="s">
        <v>19</v>
      </c>
      <c r="B2" s="22"/>
      <c r="C2" s="25" t="s">
        <v>23</v>
      </c>
      <c r="D2" s="25" t="s">
        <v>37</v>
      </c>
    </row>
    <row r="3" spans="1:4">
      <c r="A3" s="22"/>
      <c r="B3" s="22"/>
      <c r="C3" s="26" t="s">
        <v>24</v>
      </c>
      <c r="D3" s="27">
        <f>SUM(Gennaio!G7:G10,Gennaio!G14:G18,Gennaio!G21:G25,Gennaio!G28:G32,Gennaio!G35:G36)</f>
        <v>0</v>
      </c>
    </row>
    <row r="4" spans="1:4">
      <c r="A4" s="22" t="s">
        <v>38</v>
      </c>
      <c r="B4" s="22"/>
      <c r="C4" s="26" t="s">
        <v>25</v>
      </c>
      <c r="D4" s="27">
        <f>SUM(Febbraio!G6:G8,Febbraio!G11:G15,Febbraio!G18:G22,Febbraio!G25:G29,Febbraio!G32:G33)</f>
        <v>0</v>
      </c>
    </row>
    <row r="5" spans="1:4">
      <c r="A5" s="22" t="s">
        <v>20</v>
      </c>
      <c r="B5" s="22"/>
      <c r="C5" s="26" t="s">
        <v>26</v>
      </c>
      <c r="D5" s="27">
        <f>SUM('Marzo '!G6:G8,'Marzo '!G11:G15,'Marzo '!G18:G22,'Marzo '!G25:G29,'Marzo '!G32:G36)</f>
        <v>0</v>
      </c>
    </row>
    <row r="6" spans="1:4">
      <c r="A6" s="22"/>
      <c r="B6" s="22"/>
      <c r="C6" s="26" t="s">
        <v>27</v>
      </c>
      <c r="D6" s="27">
        <f>SUM('Aprile  '!G8:G12,'Aprile  '!G15:G19,'Aprile  '!G22:G26,'Aprile  '!G29:G33)</f>
        <v>0</v>
      </c>
    </row>
    <row r="7" spans="1:4">
      <c r="A7" s="22" t="s">
        <v>21</v>
      </c>
      <c r="B7" s="22"/>
      <c r="C7" s="26" t="s">
        <v>28</v>
      </c>
      <c r="D7" s="27">
        <f>SUM(Maggio!G7:G10,Maggio!G13:G17,Maggio!G20:G24,Maggio!G27:G31,Maggio!G34:G36)</f>
        <v>0</v>
      </c>
    </row>
    <row r="8" spans="1:4">
      <c r="A8" s="22"/>
      <c r="B8" s="22"/>
      <c r="C8" s="26" t="s">
        <v>29</v>
      </c>
      <c r="D8" s="27">
        <f>SUM('Giugno '!G6,'Giugno '!G9,'Giugno '!G10:G14,'Giugno '!G17:G21,'Giugno '!G24:G28,'Giugno '!G31:G35)</f>
        <v>0</v>
      </c>
    </row>
    <row r="9" spans="1:4">
      <c r="A9" s="23" t="s">
        <v>39</v>
      </c>
      <c r="B9" s="23"/>
      <c r="C9" s="26" t="s">
        <v>30</v>
      </c>
      <c r="D9" s="27">
        <f>SUM(Luglio!G8:G12,Luglio!G15:G19,Luglio!G22:G26,Luglio!G29:G33,Luglio!G36)</f>
        <v>0</v>
      </c>
    </row>
    <row r="10" spans="1:4">
      <c r="A10" s="22"/>
      <c r="B10" s="22"/>
      <c r="C10" s="26" t="s">
        <v>31</v>
      </c>
      <c r="D10" s="27">
        <f>SUM(Agosto!G6:G9,Agosto!G12:G16,Agosto!G19,Agosto!G21:G23,Agosto!G26:G30,Agosto!G33:G36)</f>
        <v>0</v>
      </c>
    </row>
    <row r="11" spans="1:4">
      <c r="A11" s="45" t="s">
        <v>22</v>
      </c>
      <c r="B11" s="46"/>
      <c r="C11" s="26" t="s">
        <v>32</v>
      </c>
      <c r="D11" s="27">
        <f>SUM(Settembre!G6,Settembre!G9:G13,Settembre!G16:G20,Settembre!G23:G27,Settembre!G30:G34)</f>
        <v>0</v>
      </c>
    </row>
    <row r="12" spans="1:4">
      <c r="A12" s="30" t="s">
        <v>53</v>
      </c>
      <c r="B12" s="22"/>
      <c r="C12" s="26" t="s">
        <v>33</v>
      </c>
      <c r="D12" s="27">
        <f>SUM(Ottobre!G7:G36)</f>
        <v>0</v>
      </c>
    </row>
    <row r="13" spans="1:4">
      <c r="A13" s="11"/>
      <c r="B13" s="11"/>
      <c r="C13" s="26" t="s">
        <v>34</v>
      </c>
      <c r="D13" s="27">
        <f>SUM(Novembre!G7:G8,Novembre!G11:G15,Novembre!G18:G22,Novembre!G25:G29,Novembre!G32:G35)</f>
        <v>0</v>
      </c>
    </row>
    <row r="14" spans="1:4">
      <c r="A14" s="22" t="s">
        <v>54</v>
      </c>
      <c r="B14" s="22"/>
      <c r="C14" s="26" t="s">
        <v>35</v>
      </c>
      <c r="D14" s="27">
        <f>SUM(Dicembre!G6,Dicembre!G9:G12,Dicembre!G16:G20,Dicembre!G23:G27,Dicembre!G32:G34)</f>
        <v>0</v>
      </c>
    </row>
    <row r="15" spans="1:4">
      <c r="A15" s="44" t="s">
        <v>40</v>
      </c>
      <c r="B15" s="44"/>
      <c r="C15" s="28" t="s">
        <v>36</v>
      </c>
      <c r="D15" s="29">
        <f>SUM(D3:D14)</f>
        <v>0</v>
      </c>
    </row>
    <row r="16" spans="1:4">
      <c r="A16" s="31"/>
      <c r="B16" s="31"/>
    </row>
  </sheetData>
  <sheetProtection algorithmName="SHA-512" hashValue="Fs6SjThLZg1mR8DjjcjfgCwEReAOtjJ8TI+tXIG47HNUkiLnhhUNdgm1Hh2Dxsk8jtij3RL440qxToBciATerg==" saltValue="c6sv3V4CEXvBbe4bV2gH9Q==" spinCount="100000" sheet="1" objects="1" scenarios="1"/>
  <mergeCells count="2">
    <mergeCell ref="A15:B15"/>
    <mergeCell ref="A11:B11"/>
  </mergeCells>
  <phoneticPr fontId="7" type="noConversion"/>
  <pageMargins left="0.7" right="0.7" top="0.75" bottom="0.75" header="0.3" footer="0.3"/>
  <pageSetup paperSize="9" scale="66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E38" sqref="E38:G38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1" t="s">
        <v>49</v>
      </c>
      <c r="B1" s="82"/>
      <c r="C1" s="83"/>
      <c r="D1" s="1"/>
      <c r="E1" s="9" t="s">
        <v>17</v>
      </c>
      <c r="F1" s="54"/>
      <c r="G1" s="55"/>
    </row>
    <row r="2" spans="1:7" ht="35.450000000000003" customHeight="1">
      <c r="A2" s="71" t="s">
        <v>16</v>
      </c>
      <c r="B2" s="72"/>
      <c r="C2" s="73"/>
      <c r="D2" s="37"/>
      <c r="E2" s="62" t="s">
        <v>12</v>
      </c>
      <c r="F2" s="64"/>
      <c r="G2" s="65"/>
    </row>
    <row r="3" spans="1:7" ht="9" customHeight="1">
      <c r="A3" s="74"/>
      <c r="B3" s="75"/>
      <c r="C3" s="76"/>
      <c r="D3" s="33"/>
      <c r="E3" s="63"/>
      <c r="F3" s="66"/>
      <c r="G3" s="67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5">
        <v>1</v>
      </c>
      <c r="B6" s="15" t="s">
        <v>4</v>
      </c>
      <c r="C6" s="17"/>
      <c r="D6" s="17"/>
      <c r="E6" s="17"/>
      <c r="F6" s="17"/>
      <c r="G6" s="20">
        <f t="shared" ref="G6:G34" si="0">F6-C6-(E6-D6)</f>
        <v>0</v>
      </c>
    </row>
    <row r="7" spans="1:7" ht="15.75">
      <c r="A7" s="12">
        <v>2</v>
      </c>
      <c r="B7" s="12" t="s">
        <v>15</v>
      </c>
      <c r="C7" s="19"/>
      <c r="D7" s="19"/>
      <c r="E7" s="12"/>
      <c r="F7" s="12"/>
      <c r="G7" s="19"/>
    </row>
    <row r="8" spans="1:7" ht="15.75">
      <c r="A8" s="12">
        <v>3</v>
      </c>
      <c r="B8" s="12" t="s">
        <v>5</v>
      </c>
      <c r="C8" s="19"/>
      <c r="D8" s="19"/>
      <c r="E8" s="19"/>
      <c r="F8" s="19"/>
      <c r="G8" s="19"/>
    </row>
    <row r="9" spans="1:7" ht="15.75">
      <c r="A9" s="15">
        <v>4</v>
      </c>
      <c r="B9" s="15" t="s">
        <v>1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2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3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24" t="s">
        <v>4</v>
      </c>
      <c r="C13" s="17"/>
      <c r="D13" s="17"/>
      <c r="E13" s="17"/>
      <c r="F13" s="17"/>
      <c r="G13" s="20">
        <f t="shared" si="0"/>
        <v>0</v>
      </c>
    </row>
    <row r="14" spans="1:7" s="40" customFormat="1" ht="15.75">
      <c r="A14" s="12">
        <v>9</v>
      </c>
      <c r="B14" s="39" t="s">
        <v>15</v>
      </c>
      <c r="C14" s="19"/>
      <c r="D14" s="19"/>
      <c r="E14" s="19"/>
      <c r="F14" s="19"/>
      <c r="G14" s="19"/>
    </row>
    <row r="15" spans="1:7" s="40" customFormat="1" ht="15.75">
      <c r="A15" s="12">
        <v>10</v>
      </c>
      <c r="B15" s="39" t="s">
        <v>5</v>
      </c>
      <c r="C15" s="19"/>
      <c r="D15" s="19"/>
      <c r="E15" s="19"/>
      <c r="F15" s="19"/>
      <c r="G15" s="19"/>
    </row>
    <row r="16" spans="1:7" ht="15.75">
      <c r="A16" s="15">
        <v>11</v>
      </c>
      <c r="B16" s="15" t="s">
        <v>1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5" t="s">
        <v>2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2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3</v>
      </c>
      <c r="C19" s="17"/>
      <c r="D19" s="17"/>
      <c r="E19" s="17"/>
      <c r="F19" s="17"/>
      <c r="G19" s="20">
        <f t="shared" si="0"/>
        <v>0</v>
      </c>
    </row>
    <row r="20" spans="1:7" ht="15.75">
      <c r="A20" s="15">
        <v>15</v>
      </c>
      <c r="B20" s="24" t="s">
        <v>4</v>
      </c>
      <c r="C20" s="17"/>
      <c r="D20" s="17"/>
      <c r="E20" s="17"/>
      <c r="F20" s="17"/>
      <c r="G20" s="20">
        <f t="shared" si="0"/>
        <v>0</v>
      </c>
    </row>
    <row r="21" spans="1:7" s="40" customFormat="1" ht="15.75">
      <c r="A21" s="12">
        <v>16</v>
      </c>
      <c r="B21" s="39" t="s">
        <v>15</v>
      </c>
      <c r="C21" s="19"/>
      <c r="D21" s="19"/>
      <c r="E21" s="19"/>
      <c r="F21" s="19"/>
      <c r="G21" s="19"/>
    </row>
    <row r="22" spans="1:7" s="40" customFormat="1" ht="15.75">
      <c r="A22" s="12">
        <v>17</v>
      </c>
      <c r="B22" s="39" t="s">
        <v>5</v>
      </c>
      <c r="C22" s="19"/>
      <c r="D22" s="19"/>
      <c r="E22" s="19"/>
      <c r="F22" s="19"/>
      <c r="G22" s="19"/>
    </row>
    <row r="23" spans="1:7" ht="15.75">
      <c r="A23" s="15">
        <v>18</v>
      </c>
      <c r="B23" s="15" t="s">
        <v>1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5" t="s">
        <v>2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2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3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24" t="s">
        <v>4</v>
      </c>
      <c r="C27" s="17"/>
      <c r="D27" s="17"/>
      <c r="E27" s="17"/>
      <c r="F27" s="17"/>
      <c r="G27" s="20">
        <f t="shared" si="0"/>
        <v>0</v>
      </c>
    </row>
    <row r="28" spans="1:7" s="40" customFormat="1" ht="15.75">
      <c r="A28" s="12">
        <v>23</v>
      </c>
      <c r="B28" s="39" t="s">
        <v>15</v>
      </c>
      <c r="C28" s="19"/>
      <c r="D28" s="19"/>
      <c r="E28" s="19"/>
      <c r="F28" s="19"/>
      <c r="G28" s="19"/>
    </row>
    <row r="29" spans="1:7" s="40" customFormat="1" ht="15.75">
      <c r="A29" s="12">
        <v>24</v>
      </c>
      <c r="B29" s="39" t="s">
        <v>5</v>
      </c>
      <c r="C29" s="19"/>
      <c r="D29" s="19"/>
      <c r="E29" s="19"/>
      <c r="F29" s="19"/>
      <c r="G29" s="19"/>
    </row>
    <row r="30" spans="1:7" ht="15.75">
      <c r="A30" s="15">
        <v>25</v>
      </c>
      <c r="B30" s="15" t="s">
        <v>1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15" t="s">
        <v>2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24" t="s">
        <v>2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3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24" t="s">
        <v>4</v>
      </c>
      <c r="C34" s="17"/>
      <c r="D34" s="17"/>
      <c r="E34" s="17"/>
      <c r="F34" s="17"/>
      <c r="G34" s="20">
        <f t="shared" si="0"/>
        <v>0</v>
      </c>
    </row>
    <row r="35" spans="1:7" s="40" customFormat="1" ht="15.75">
      <c r="A35" s="12">
        <v>30</v>
      </c>
      <c r="B35" s="39" t="s">
        <v>15</v>
      </c>
      <c r="C35" s="41"/>
      <c r="D35" s="42"/>
      <c r="E35" s="42"/>
      <c r="F35" s="42"/>
      <c r="G35" s="19"/>
    </row>
    <row r="36" spans="1:7" ht="15.75">
      <c r="A36" s="7"/>
      <c r="B36" s="10"/>
      <c r="C36" s="36"/>
      <c r="D36" s="36"/>
      <c r="E36" s="57" t="s">
        <v>11</v>
      </c>
      <c r="F36" s="58"/>
      <c r="G36" s="21">
        <f>SUM(G6:G35)</f>
        <v>0</v>
      </c>
    </row>
    <row r="37" spans="1:7" ht="15.75">
      <c r="A37" s="7"/>
      <c r="B37" s="33"/>
      <c r="C37" s="33"/>
      <c r="D37" s="33"/>
      <c r="E37" s="33"/>
      <c r="F37" s="33"/>
      <c r="G37" s="8"/>
    </row>
    <row r="38" spans="1:7" ht="15.75">
      <c r="A38" s="59" t="s">
        <v>13</v>
      </c>
      <c r="B38" s="60"/>
      <c r="C38" s="60"/>
      <c r="D38" s="61"/>
      <c r="E38" s="59" t="s">
        <v>14</v>
      </c>
      <c r="F38" s="60"/>
      <c r="G38" s="61"/>
    </row>
    <row r="39" spans="1:7">
      <c r="A39" s="47"/>
      <c r="B39" s="48"/>
      <c r="C39" s="48"/>
      <c r="D39" s="49"/>
      <c r="E39" s="47"/>
      <c r="F39" s="48"/>
      <c r="G39" s="49"/>
    </row>
    <row r="40" spans="1:7" ht="30.6" customHeight="1">
      <c r="A40" s="50"/>
      <c r="B40" s="51"/>
      <c r="C40" s="51"/>
      <c r="D40" s="52"/>
      <c r="E40" s="50"/>
      <c r="F40" s="51"/>
      <c r="G40" s="52"/>
    </row>
    <row r="41" spans="1:7" ht="15.75">
      <c r="A41" s="3"/>
      <c r="B41" s="3"/>
      <c r="C41" s="3"/>
      <c r="D41" s="3"/>
      <c r="E41" s="3"/>
      <c r="F41" s="3"/>
      <c r="G41" s="3"/>
    </row>
  </sheetData>
  <sheetProtection algorithmName="SHA-512" hashValue="orjZbRuKWoldCnP/u8mfw1XCL/1iSRbZIq5F9d4Er3cS3oOAXdASJBGf4sChvU8lW7sGnBrsM7AGn5yo4JLa4g==" saltValue="0zyTmgdMWZIb+60L5pX1nw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7:F8 C14:F15 C21:F22 C28:F29 C35:F35" name="Intervallo1"/>
    <protectedRange algorithmName="SHA-512" hashValue="JRrhNs8gVZmdx7Kg/QHtMB9AB4iTkfDHOamkuFyjfh9xs9mM5n0y23CqHWepXPwU2jHjj2eCJ98Q0lF6TpmRrA==" saltValue="UonMoZchgiBCLydHk1Tz8A==" spinCount="100000" sqref="C6:F6" name="Intervallo1_1_5_3_4_1_3_5"/>
    <protectedRange algorithmName="SHA-512" hashValue="JRrhNs8gVZmdx7Kg/QHtMB9AB4iTkfDHOamkuFyjfh9xs9mM5n0y23CqHWepXPwU2jHjj2eCJ98Q0lF6TpmRrA==" saltValue="UonMoZchgiBCLydHk1Tz8A==" spinCount="100000" sqref="C9:F13" name="Intervallo1_1_5_3_4_1_3_5_1"/>
    <protectedRange algorithmName="SHA-512" hashValue="JRrhNs8gVZmdx7Kg/QHtMB9AB4iTkfDHOamkuFyjfh9xs9mM5n0y23CqHWepXPwU2jHjj2eCJ98Q0lF6TpmRrA==" saltValue="UonMoZchgiBCLydHk1Tz8A==" spinCount="100000" sqref="C16:F20" name="Intervallo1_1_5_3_4_1_3_5_2"/>
    <protectedRange algorithmName="SHA-512" hashValue="JRrhNs8gVZmdx7Kg/QHtMB9AB4iTkfDHOamkuFyjfh9xs9mM5n0y23CqHWepXPwU2jHjj2eCJ98Q0lF6TpmRrA==" saltValue="UonMoZchgiBCLydHk1Tz8A==" spinCount="100000" sqref="C23:F27" name="Intervallo1_1_5_3_4_1_3_5_3"/>
    <protectedRange algorithmName="SHA-512" hashValue="JRrhNs8gVZmdx7Kg/QHtMB9AB4iTkfDHOamkuFyjfh9xs9mM5n0y23CqHWepXPwU2jHjj2eCJ98Q0lF6TpmRrA==" saltValue="UonMoZchgiBCLydHk1Tz8A==" spinCount="100000" sqref="C30:F34" name="Intervallo1_1_5_3_4_1_3_5_4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0" workbookViewId="0">
      <selection activeCell="C35" sqref="C35:F36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1" t="s">
        <v>50</v>
      </c>
      <c r="B1" s="82"/>
      <c r="C1" s="83"/>
      <c r="D1" s="1"/>
      <c r="E1" s="9" t="s">
        <v>17</v>
      </c>
      <c r="F1" s="84"/>
      <c r="G1" s="85"/>
    </row>
    <row r="2" spans="1:7" ht="35.450000000000003" customHeight="1">
      <c r="A2" s="71" t="s">
        <v>16</v>
      </c>
      <c r="B2" s="72"/>
      <c r="C2" s="73"/>
      <c r="D2" s="37"/>
      <c r="E2" s="62" t="s">
        <v>12</v>
      </c>
      <c r="F2" s="86"/>
      <c r="G2" s="87"/>
    </row>
    <row r="3" spans="1:7" ht="9" customHeight="1">
      <c r="A3" s="74"/>
      <c r="B3" s="75"/>
      <c r="C3" s="76"/>
      <c r="D3" s="33"/>
      <c r="E3" s="63"/>
      <c r="F3" s="88"/>
      <c r="G3" s="89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2">
        <v>1</v>
      </c>
      <c r="B6" s="12" t="s">
        <v>5</v>
      </c>
      <c r="C6" s="19"/>
      <c r="D6" s="19"/>
      <c r="E6" s="12"/>
      <c r="F6" s="12"/>
      <c r="G6" s="19"/>
    </row>
    <row r="7" spans="1:7" ht="15.75">
      <c r="A7" s="15">
        <v>2</v>
      </c>
      <c r="B7" s="15" t="s">
        <v>1</v>
      </c>
      <c r="C7" s="17"/>
      <c r="D7" s="17"/>
      <c r="E7" s="17"/>
      <c r="F7" s="17"/>
      <c r="G7" s="20">
        <f t="shared" ref="G7:G36" si="0">F7-C7-(E7-D7)</f>
        <v>0</v>
      </c>
    </row>
    <row r="8" spans="1:7" ht="15.75">
      <c r="A8" s="15">
        <v>3</v>
      </c>
      <c r="B8" s="15" t="s">
        <v>2</v>
      </c>
      <c r="C8" s="17"/>
      <c r="D8" s="17"/>
      <c r="E8" s="17"/>
      <c r="F8" s="17"/>
      <c r="G8" s="20">
        <f t="shared" si="0"/>
        <v>0</v>
      </c>
    </row>
    <row r="9" spans="1:7" ht="15.75">
      <c r="A9" s="15">
        <v>4</v>
      </c>
      <c r="B9" s="15" t="s">
        <v>2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3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4</v>
      </c>
      <c r="C11" s="17"/>
      <c r="D11" s="17"/>
      <c r="E11" s="17"/>
      <c r="F11" s="17"/>
      <c r="G11" s="20">
        <f t="shared" si="0"/>
        <v>0</v>
      </c>
    </row>
    <row r="12" spans="1:7" s="40" customFormat="1" ht="15.75">
      <c r="A12" s="12">
        <v>7</v>
      </c>
      <c r="B12" s="39" t="s">
        <v>15</v>
      </c>
      <c r="C12" s="19"/>
      <c r="D12" s="19"/>
      <c r="E12" s="19"/>
      <c r="F12" s="19"/>
      <c r="G12" s="19"/>
    </row>
    <row r="13" spans="1:7" s="40" customFormat="1" ht="15.75">
      <c r="A13" s="12">
        <v>8</v>
      </c>
      <c r="B13" s="12" t="s">
        <v>5</v>
      </c>
      <c r="C13" s="19"/>
      <c r="D13" s="19"/>
      <c r="E13" s="19"/>
      <c r="F13" s="19"/>
      <c r="G13" s="19"/>
    </row>
    <row r="14" spans="1:7" ht="15.75">
      <c r="A14" s="15">
        <v>9</v>
      </c>
      <c r="B14" s="15" t="s">
        <v>1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15" t="s">
        <v>2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15" t="s">
        <v>2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5" t="s">
        <v>3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4</v>
      </c>
      <c r="C18" s="17"/>
      <c r="D18" s="17"/>
      <c r="E18" s="17"/>
      <c r="F18" s="17"/>
      <c r="G18" s="20">
        <f t="shared" si="0"/>
        <v>0</v>
      </c>
    </row>
    <row r="19" spans="1:7" s="40" customFormat="1" ht="15.75">
      <c r="A19" s="12">
        <v>14</v>
      </c>
      <c r="B19" s="39" t="s">
        <v>15</v>
      </c>
      <c r="C19" s="19"/>
      <c r="D19" s="19"/>
      <c r="E19" s="19"/>
      <c r="F19" s="19"/>
      <c r="G19" s="19"/>
    </row>
    <row r="20" spans="1:7" s="40" customFormat="1" ht="15.75">
      <c r="A20" s="12">
        <v>15</v>
      </c>
      <c r="B20" s="12" t="s">
        <v>5</v>
      </c>
      <c r="C20" s="19"/>
      <c r="D20" s="19"/>
      <c r="E20" s="19"/>
      <c r="F20" s="19"/>
      <c r="G20" s="19"/>
    </row>
    <row r="21" spans="1:7" ht="15.75">
      <c r="A21" s="15">
        <v>16</v>
      </c>
      <c r="B21" s="15" t="s">
        <v>1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15" t="s">
        <v>2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15" t="s">
        <v>2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5" t="s">
        <v>3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4</v>
      </c>
      <c r="C25" s="17"/>
      <c r="D25" s="17"/>
      <c r="E25" s="17"/>
      <c r="F25" s="17"/>
      <c r="G25" s="20">
        <f t="shared" si="0"/>
        <v>0</v>
      </c>
    </row>
    <row r="26" spans="1:7" s="40" customFormat="1" ht="15.75">
      <c r="A26" s="12">
        <v>21</v>
      </c>
      <c r="B26" s="39" t="s">
        <v>15</v>
      </c>
      <c r="C26" s="19"/>
      <c r="D26" s="19"/>
      <c r="E26" s="19"/>
      <c r="F26" s="19"/>
      <c r="G26" s="19"/>
    </row>
    <row r="27" spans="1:7" s="40" customFormat="1" ht="15.75">
      <c r="A27" s="12">
        <v>22</v>
      </c>
      <c r="B27" s="12" t="s">
        <v>5</v>
      </c>
      <c r="C27" s="19"/>
      <c r="D27" s="19"/>
      <c r="E27" s="19"/>
      <c r="F27" s="19"/>
      <c r="G27" s="19"/>
    </row>
    <row r="28" spans="1:7" ht="15.75">
      <c r="A28" s="15">
        <v>23</v>
      </c>
      <c r="B28" s="15" t="s">
        <v>1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15" t="s">
        <v>2</v>
      </c>
      <c r="C29" s="17"/>
      <c r="D29" s="17"/>
      <c r="E29" s="17"/>
      <c r="F29" s="17"/>
      <c r="G29" s="20">
        <f t="shared" si="0"/>
        <v>0</v>
      </c>
    </row>
    <row r="30" spans="1:7" ht="15.75">
      <c r="A30" s="15">
        <v>25</v>
      </c>
      <c r="B30" s="15" t="s">
        <v>2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15" t="s">
        <v>3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24" t="s">
        <v>4</v>
      </c>
      <c r="C32" s="17"/>
      <c r="D32" s="17"/>
      <c r="E32" s="17"/>
      <c r="F32" s="17"/>
      <c r="G32" s="20">
        <f t="shared" si="0"/>
        <v>0</v>
      </c>
    </row>
    <row r="33" spans="1:7" s="40" customFormat="1" ht="15.75">
      <c r="A33" s="12">
        <v>28</v>
      </c>
      <c r="B33" s="39" t="s">
        <v>15</v>
      </c>
      <c r="C33" s="19"/>
      <c r="D33" s="19"/>
      <c r="E33" s="19"/>
      <c r="F33" s="19"/>
      <c r="G33" s="19"/>
    </row>
    <row r="34" spans="1:7" s="40" customFormat="1" ht="15.75">
      <c r="A34" s="12">
        <v>29</v>
      </c>
      <c r="B34" s="12" t="s">
        <v>5</v>
      </c>
      <c r="C34" s="19"/>
      <c r="D34" s="19"/>
      <c r="E34" s="19"/>
      <c r="F34" s="19"/>
      <c r="G34" s="19"/>
    </row>
    <row r="35" spans="1:7" ht="15.75">
      <c r="A35" s="15">
        <v>30</v>
      </c>
      <c r="B35" s="15" t="s">
        <v>1</v>
      </c>
      <c r="C35" s="17"/>
      <c r="D35" s="17"/>
      <c r="E35" s="17"/>
      <c r="F35" s="17"/>
      <c r="G35" s="20">
        <f t="shared" si="0"/>
        <v>0</v>
      </c>
    </row>
    <row r="36" spans="1:7" ht="15.75">
      <c r="A36" s="15">
        <v>31</v>
      </c>
      <c r="B36" s="15" t="s">
        <v>2</v>
      </c>
      <c r="C36" s="17"/>
      <c r="D36" s="17"/>
      <c r="E36" s="17"/>
      <c r="F36" s="17"/>
      <c r="G36" s="20">
        <f t="shared" si="0"/>
        <v>0</v>
      </c>
    </row>
    <row r="37" spans="1:7" ht="15.75">
      <c r="A37" s="7"/>
      <c r="B37" s="33"/>
      <c r="C37" s="36"/>
      <c r="D37" s="36"/>
      <c r="E37" s="57" t="s">
        <v>11</v>
      </c>
      <c r="F37" s="58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59" t="s">
        <v>13</v>
      </c>
      <c r="B39" s="60"/>
      <c r="C39" s="60"/>
      <c r="D39" s="61"/>
      <c r="E39" s="59" t="s">
        <v>14</v>
      </c>
      <c r="F39" s="60"/>
      <c r="G39" s="61"/>
    </row>
    <row r="40" spans="1:7">
      <c r="A40" s="47"/>
      <c r="B40" s="48"/>
      <c r="C40" s="48"/>
      <c r="D40" s="49"/>
      <c r="E40" s="47"/>
      <c r="F40" s="48"/>
      <c r="G40" s="49"/>
    </row>
    <row r="41" spans="1:7" ht="30.6" customHeight="1">
      <c r="A41" s="50"/>
      <c r="B41" s="51"/>
      <c r="C41" s="51"/>
      <c r="D41" s="52"/>
      <c r="E41" s="50"/>
      <c r="F41" s="51"/>
      <c r="G41" s="52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f/txIdlkEv7KGcia3k7SNG04Kc91YpTe9KbKfgnTMRxPpOwb0LPjjsmeGcZP4Lm7M1Uhsc3+/0deoU83/puC1A==" saltValue="qgr8aHsWpkG064LXnxFQ/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6 C12:F13 C19:F20 C26:F27 C33:F34" name="Intervallo1"/>
    <protectedRange algorithmName="SHA-512" hashValue="JRrhNs8gVZmdx7Kg/QHtMB9AB4iTkfDHOamkuFyjfh9xs9mM5n0y23CqHWepXPwU2jHjj2eCJ98Q0lF6TpmRrA==" saltValue="UonMoZchgiBCLydHk1Tz8A==" spinCount="100000" sqref="C7:F11" name="Intervallo1_1_5_3_4_1_3_5_4"/>
    <protectedRange algorithmName="SHA-512" hashValue="JRrhNs8gVZmdx7Kg/QHtMB9AB4iTkfDHOamkuFyjfh9xs9mM5n0y23CqHWepXPwU2jHjj2eCJ98Q0lF6TpmRrA==" saltValue="UonMoZchgiBCLydHk1Tz8A==" spinCount="100000" sqref="C14:F18" name="Intervallo1_1_5_3_4_1_3_5_4_1"/>
    <protectedRange algorithmName="SHA-512" hashValue="JRrhNs8gVZmdx7Kg/QHtMB9AB4iTkfDHOamkuFyjfh9xs9mM5n0y23CqHWepXPwU2jHjj2eCJ98Q0lF6TpmRrA==" saltValue="UonMoZchgiBCLydHk1Tz8A==" spinCount="100000" sqref="C21:F25" name="Intervallo1_1_5_3_4_1_3_5_4_2"/>
    <protectedRange algorithmName="SHA-512" hashValue="JRrhNs8gVZmdx7Kg/QHtMB9AB4iTkfDHOamkuFyjfh9xs9mM5n0y23CqHWepXPwU2jHjj2eCJ98Q0lF6TpmRrA==" saltValue="UonMoZchgiBCLydHk1Tz8A==" spinCount="100000" sqref="C28:F32" name="Intervallo1_1_5_3_4_1_3_5_4_3"/>
    <protectedRange algorithmName="SHA-512" hashValue="JRrhNs8gVZmdx7Kg/QHtMB9AB4iTkfDHOamkuFyjfh9xs9mM5n0y23CqHWepXPwU2jHjj2eCJ98Q0lF6TpmRrA==" saltValue="UonMoZchgiBCLydHk1Tz8A==" spinCount="100000" sqref="C35:F36" name="Intervallo1_1_5_3_4_1_3_5_4_4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C7" sqref="C7:F8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1" t="s">
        <v>51</v>
      </c>
      <c r="B1" s="82"/>
      <c r="C1" s="83"/>
      <c r="D1" s="1"/>
      <c r="E1" s="9" t="s">
        <v>17</v>
      </c>
      <c r="F1" s="84"/>
      <c r="G1" s="85"/>
    </row>
    <row r="2" spans="1:7" ht="35.450000000000003" customHeight="1">
      <c r="A2" s="71" t="s">
        <v>16</v>
      </c>
      <c r="B2" s="72"/>
      <c r="C2" s="73"/>
      <c r="D2" s="37"/>
      <c r="E2" s="62" t="s">
        <v>12</v>
      </c>
      <c r="F2" s="86"/>
      <c r="G2" s="87"/>
    </row>
    <row r="3" spans="1:7" ht="9" customHeight="1">
      <c r="A3" s="74"/>
      <c r="B3" s="75"/>
      <c r="C3" s="76"/>
      <c r="D3" s="33"/>
      <c r="E3" s="63"/>
      <c r="F3" s="88"/>
      <c r="G3" s="89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2">
        <v>1</v>
      </c>
      <c r="B6" s="12" t="s">
        <v>2</v>
      </c>
      <c r="C6" s="19"/>
      <c r="D6" s="19"/>
      <c r="E6" s="12"/>
      <c r="F6" s="12"/>
      <c r="G6" s="19"/>
    </row>
    <row r="7" spans="1:7" ht="15.75">
      <c r="A7" s="15">
        <v>2</v>
      </c>
      <c r="B7" s="15" t="s">
        <v>3</v>
      </c>
      <c r="C7" s="17"/>
      <c r="D7" s="17"/>
      <c r="E7" s="17"/>
      <c r="F7" s="17"/>
      <c r="G7" s="20">
        <f t="shared" ref="G7:G35" si="0">F7-C7-(E7-D7)</f>
        <v>0</v>
      </c>
    </row>
    <row r="8" spans="1:7" ht="15.75">
      <c r="A8" s="15">
        <v>3</v>
      </c>
      <c r="B8" s="15" t="s">
        <v>4</v>
      </c>
      <c r="C8" s="17"/>
      <c r="D8" s="17"/>
      <c r="E8" s="17"/>
      <c r="F8" s="17"/>
      <c r="G8" s="20">
        <f t="shared" si="0"/>
        <v>0</v>
      </c>
    </row>
    <row r="9" spans="1:7" s="40" customFormat="1" ht="15.75">
      <c r="A9" s="12">
        <v>4</v>
      </c>
      <c r="B9" s="12" t="s">
        <v>15</v>
      </c>
      <c r="C9" s="19"/>
      <c r="D9" s="19"/>
      <c r="E9" s="19"/>
      <c r="F9" s="19"/>
      <c r="G9" s="19"/>
    </row>
    <row r="10" spans="1:7" s="40" customFormat="1" ht="15.75">
      <c r="A10" s="12">
        <v>5</v>
      </c>
      <c r="B10" s="12" t="s">
        <v>5</v>
      </c>
      <c r="C10" s="19"/>
      <c r="D10" s="19"/>
      <c r="E10" s="19"/>
      <c r="F10" s="19"/>
      <c r="G10" s="19"/>
    </row>
    <row r="11" spans="1:7" ht="15.75">
      <c r="A11" s="15">
        <v>6</v>
      </c>
      <c r="B11" s="24" t="s">
        <v>1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2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15" t="s">
        <v>2</v>
      </c>
      <c r="C13" s="17"/>
      <c r="D13" s="17"/>
      <c r="E13" s="17"/>
      <c r="F13" s="17"/>
      <c r="G13" s="20">
        <f t="shared" si="0"/>
        <v>0</v>
      </c>
    </row>
    <row r="14" spans="1:7" ht="15.75">
      <c r="A14" s="15">
        <v>9</v>
      </c>
      <c r="B14" s="15" t="s">
        <v>3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15" t="s">
        <v>4</v>
      </c>
      <c r="C15" s="17"/>
      <c r="D15" s="17"/>
      <c r="E15" s="17"/>
      <c r="F15" s="17"/>
      <c r="G15" s="20">
        <f t="shared" si="0"/>
        <v>0</v>
      </c>
    </row>
    <row r="16" spans="1:7" s="40" customFormat="1" ht="15.75">
      <c r="A16" s="12">
        <v>11</v>
      </c>
      <c r="B16" s="12" t="s">
        <v>15</v>
      </c>
      <c r="C16" s="19"/>
      <c r="D16" s="19"/>
      <c r="E16" s="19"/>
      <c r="F16" s="19"/>
      <c r="G16" s="19"/>
    </row>
    <row r="17" spans="1:7" s="40" customFormat="1" ht="15.75">
      <c r="A17" s="12">
        <v>12</v>
      </c>
      <c r="B17" s="12" t="s">
        <v>5</v>
      </c>
      <c r="C17" s="19"/>
      <c r="D17" s="19"/>
      <c r="E17" s="19"/>
      <c r="F17" s="19"/>
      <c r="G17" s="19"/>
    </row>
    <row r="18" spans="1:7" ht="15.75">
      <c r="A18" s="15">
        <v>13</v>
      </c>
      <c r="B18" s="24" t="s">
        <v>1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2</v>
      </c>
      <c r="C19" s="17"/>
      <c r="D19" s="17"/>
      <c r="E19" s="17"/>
      <c r="F19" s="17"/>
      <c r="G19" s="20">
        <f t="shared" si="0"/>
        <v>0</v>
      </c>
    </row>
    <row r="20" spans="1:7" ht="15.75">
      <c r="A20" s="15">
        <v>15</v>
      </c>
      <c r="B20" s="15" t="s">
        <v>2</v>
      </c>
      <c r="C20" s="17"/>
      <c r="D20" s="17"/>
      <c r="E20" s="17"/>
      <c r="F20" s="17"/>
      <c r="G20" s="20">
        <f t="shared" si="0"/>
        <v>0</v>
      </c>
    </row>
    <row r="21" spans="1:7" ht="15.75">
      <c r="A21" s="15">
        <v>16</v>
      </c>
      <c r="B21" s="15" t="s">
        <v>3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15" t="s">
        <v>4</v>
      </c>
      <c r="C22" s="17"/>
      <c r="D22" s="17"/>
      <c r="E22" s="17"/>
      <c r="F22" s="17"/>
      <c r="G22" s="20">
        <f t="shared" si="0"/>
        <v>0</v>
      </c>
    </row>
    <row r="23" spans="1:7" ht="15.75">
      <c r="A23" s="12">
        <v>18</v>
      </c>
      <c r="B23" s="12" t="s">
        <v>15</v>
      </c>
      <c r="C23" s="14"/>
      <c r="D23" s="14"/>
      <c r="E23" s="14"/>
      <c r="F23" s="14"/>
      <c r="G23" s="19"/>
    </row>
    <row r="24" spans="1:7" ht="15.75">
      <c r="A24" s="12">
        <v>19</v>
      </c>
      <c r="B24" s="12" t="s">
        <v>5</v>
      </c>
      <c r="C24" s="14"/>
      <c r="D24" s="14"/>
      <c r="E24" s="14"/>
      <c r="F24" s="14"/>
      <c r="G24" s="19"/>
    </row>
    <row r="25" spans="1:7" ht="15.75">
      <c r="A25" s="15">
        <v>20</v>
      </c>
      <c r="B25" s="24" t="s">
        <v>1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2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15" t="s">
        <v>2</v>
      </c>
      <c r="C27" s="17"/>
      <c r="D27" s="17"/>
      <c r="E27" s="17"/>
      <c r="F27" s="17"/>
      <c r="G27" s="20">
        <f t="shared" si="0"/>
        <v>0</v>
      </c>
    </row>
    <row r="28" spans="1:7" ht="15.75">
      <c r="A28" s="15">
        <v>23</v>
      </c>
      <c r="B28" s="15" t="s">
        <v>3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15" t="s">
        <v>4</v>
      </c>
      <c r="C29" s="17"/>
      <c r="D29" s="17"/>
      <c r="E29" s="17"/>
      <c r="F29" s="17"/>
      <c r="G29" s="20">
        <f t="shared" si="0"/>
        <v>0</v>
      </c>
    </row>
    <row r="30" spans="1:7" s="40" customFormat="1" ht="15.75">
      <c r="A30" s="12">
        <v>25</v>
      </c>
      <c r="B30" s="12" t="s">
        <v>15</v>
      </c>
      <c r="C30" s="19"/>
      <c r="D30" s="19"/>
      <c r="E30" s="19"/>
      <c r="F30" s="19"/>
      <c r="G30" s="19"/>
    </row>
    <row r="31" spans="1:7" s="40" customFormat="1" ht="15.75">
      <c r="A31" s="12">
        <v>26</v>
      </c>
      <c r="B31" s="12" t="s">
        <v>5</v>
      </c>
      <c r="C31" s="19"/>
      <c r="D31" s="19"/>
      <c r="E31" s="19"/>
      <c r="F31" s="19"/>
      <c r="G31" s="19"/>
    </row>
    <row r="32" spans="1:7" ht="15.75">
      <c r="A32" s="15">
        <v>27</v>
      </c>
      <c r="B32" s="24" t="s">
        <v>1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2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15" t="s">
        <v>2</v>
      </c>
      <c r="C34" s="17"/>
      <c r="D34" s="17"/>
      <c r="E34" s="17"/>
      <c r="F34" s="17"/>
      <c r="G34" s="20">
        <f t="shared" si="0"/>
        <v>0</v>
      </c>
    </row>
    <row r="35" spans="1:7" ht="15.75">
      <c r="A35" s="15">
        <v>30</v>
      </c>
      <c r="B35" s="15" t="s">
        <v>3</v>
      </c>
      <c r="C35" s="17"/>
      <c r="D35" s="17"/>
      <c r="E35" s="17"/>
      <c r="F35" s="17"/>
      <c r="G35" s="20">
        <f t="shared" si="0"/>
        <v>0</v>
      </c>
    </row>
    <row r="36" spans="1:7" ht="15.75">
      <c r="A36" s="7"/>
      <c r="B36" s="33"/>
      <c r="C36" s="36"/>
      <c r="D36" s="36"/>
      <c r="E36" s="57" t="s">
        <v>11</v>
      </c>
      <c r="F36" s="58"/>
      <c r="G36" s="21">
        <f>SUM(G6:G35)</f>
        <v>0</v>
      </c>
    </row>
    <row r="37" spans="1:7" ht="15.75">
      <c r="A37" s="7"/>
      <c r="B37" s="33"/>
      <c r="C37" s="33"/>
      <c r="D37" s="33"/>
      <c r="E37" s="33"/>
      <c r="F37" s="33"/>
      <c r="G37" s="8"/>
    </row>
    <row r="38" spans="1:7" ht="15.75">
      <c r="A38" s="59" t="s">
        <v>13</v>
      </c>
      <c r="B38" s="60"/>
      <c r="C38" s="60"/>
      <c r="D38" s="61"/>
      <c r="E38" s="59" t="s">
        <v>14</v>
      </c>
      <c r="F38" s="60"/>
      <c r="G38" s="61"/>
    </row>
    <row r="39" spans="1:7">
      <c r="A39" s="47"/>
      <c r="B39" s="48"/>
      <c r="C39" s="48"/>
      <c r="D39" s="49"/>
      <c r="E39" s="47"/>
      <c r="F39" s="48"/>
      <c r="G39" s="49"/>
    </row>
    <row r="40" spans="1:7" ht="30.6" customHeight="1">
      <c r="A40" s="50"/>
      <c r="B40" s="51"/>
      <c r="C40" s="51"/>
      <c r="D40" s="52"/>
      <c r="E40" s="50"/>
      <c r="F40" s="51"/>
      <c r="G40" s="52"/>
    </row>
    <row r="41" spans="1:7" ht="15.75">
      <c r="A41" s="3"/>
      <c r="B41" s="3"/>
      <c r="C41" s="3"/>
      <c r="D41" s="3"/>
      <c r="E41" s="3"/>
      <c r="F41" s="3"/>
      <c r="G41" s="3"/>
    </row>
  </sheetData>
  <sheetProtection algorithmName="SHA-512" hashValue="5pZclUx5fnhS3MgRFqtFt40HNDEBcW7GBv8kY9K5khW5OkyRQkSwoUOvDWCq1jLIbLj5VM1bBXloDHvqBh18Zw==" saltValue="1L2uLpyJ/4MamFvdMuTIp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6 C10:F10 C16:F17 C23:F24 C30:F31" name="Intervallo1"/>
    <protectedRange algorithmName="SHA-512" hashValue="JRrhNs8gVZmdx7Kg/QHtMB9AB4iTkfDHOamkuFyjfh9xs9mM5n0y23CqHWepXPwU2jHjj2eCJ98Q0lF6TpmRrA==" saltValue="UonMoZchgiBCLydHk1Tz8A==" spinCount="100000" sqref="C9:F9" name="Intervallo1_1"/>
    <protectedRange algorithmName="SHA-512" hashValue="JRrhNs8gVZmdx7Kg/QHtMB9AB4iTkfDHOamkuFyjfh9xs9mM5n0y23CqHWepXPwU2jHjj2eCJ98Q0lF6TpmRrA==" saltValue="UonMoZchgiBCLydHk1Tz8A==" spinCount="100000" sqref="C7:F8" name="Intervallo1_1_5_3_4_1_3_5_4_3"/>
    <protectedRange algorithmName="SHA-512" hashValue="JRrhNs8gVZmdx7Kg/QHtMB9AB4iTkfDHOamkuFyjfh9xs9mM5n0y23CqHWepXPwU2jHjj2eCJ98Q0lF6TpmRrA==" saltValue="UonMoZchgiBCLydHk1Tz8A==" spinCount="100000" sqref="C11:F15" name="Intervallo1_1_5_3_4_1_3_5_4_3_1"/>
    <protectedRange algorithmName="SHA-512" hashValue="JRrhNs8gVZmdx7Kg/QHtMB9AB4iTkfDHOamkuFyjfh9xs9mM5n0y23CqHWepXPwU2jHjj2eCJ98Q0lF6TpmRrA==" saltValue="UonMoZchgiBCLydHk1Tz8A==" spinCount="100000" sqref="C18:F22" name="Intervallo1_1_5_3_4_1_3_5_4_3_2"/>
    <protectedRange algorithmName="SHA-512" hashValue="JRrhNs8gVZmdx7Kg/QHtMB9AB4iTkfDHOamkuFyjfh9xs9mM5n0y23CqHWepXPwU2jHjj2eCJ98Q0lF6TpmRrA==" saltValue="UonMoZchgiBCLydHk1Tz8A==" spinCount="100000" sqref="C25:F29" name="Intervallo1_1_5_3_4_1_3_5_4_3_3"/>
    <protectedRange algorithmName="SHA-512" hashValue="JRrhNs8gVZmdx7Kg/QHtMB9AB4iTkfDHOamkuFyjfh9xs9mM5n0y23CqHWepXPwU2jHjj2eCJ98Q0lF6TpmRrA==" saltValue="UonMoZchgiBCLydHk1Tz8A==" spinCount="100000" sqref="C32:F35" name="Intervallo1_1_5_3_4_1_3_5_4_3_4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F2:G3"/>
    <mergeCell ref="E2:E3"/>
  </mergeCells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O14" sqref="O14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1" t="s">
        <v>52</v>
      </c>
      <c r="B1" s="82"/>
      <c r="C1" s="83"/>
      <c r="D1" s="1"/>
      <c r="E1" s="9" t="s">
        <v>17</v>
      </c>
      <c r="F1" s="90"/>
      <c r="G1" s="91"/>
    </row>
    <row r="2" spans="1:7" ht="35.450000000000003" customHeight="1">
      <c r="A2" s="71" t="s">
        <v>16</v>
      </c>
      <c r="B2" s="72"/>
      <c r="C2" s="73"/>
      <c r="D2" s="37"/>
      <c r="E2" s="62" t="s">
        <v>12</v>
      </c>
      <c r="F2" s="64"/>
      <c r="G2" s="65"/>
    </row>
    <row r="3" spans="1:7" ht="9" customHeight="1">
      <c r="A3" s="74"/>
      <c r="B3" s="75"/>
      <c r="C3" s="76"/>
      <c r="D3" s="33"/>
      <c r="E3" s="63"/>
      <c r="F3" s="66"/>
      <c r="G3" s="67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5">
        <v>1</v>
      </c>
      <c r="B6" s="15" t="s">
        <v>4</v>
      </c>
      <c r="C6" s="17"/>
      <c r="D6" s="17"/>
      <c r="E6" s="17"/>
      <c r="F6" s="17"/>
      <c r="G6" s="20">
        <f t="shared" ref="G6:G36" si="0">F6-C6-(E6-D6)</f>
        <v>0</v>
      </c>
    </row>
    <row r="7" spans="1:7" s="40" customFormat="1" ht="15.75">
      <c r="A7" s="12">
        <v>2</v>
      </c>
      <c r="B7" s="12" t="s">
        <v>15</v>
      </c>
      <c r="C7" s="19"/>
      <c r="D7" s="19"/>
      <c r="E7" s="12"/>
      <c r="F7" s="12"/>
      <c r="G7" s="19">
        <f t="shared" si="0"/>
        <v>0</v>
      </c>
    </row>
    <row r="8" spans="1:7" s="40" customFormat="1" ht="15.75">
      <c r="A8" s="12">
        <v>3</v>
      </c>
      <c r="B8" s="12" t="s">
        <v>5</v>
      </c>
      <c r="C8" s="19"/>
      <c r="D8" s="19"/>
      <c r="E8" s="19"/>
      <c r="F8" s="19"/>
      <c r="G8" s="19">
        <f t="shared" si="0"/>
        <v>0</v>
      </c>
    </row>
    <row r="9" spans="1:7" ht="15.75">
      <c r="A9" s="15">
        <v>4</v>
      </c>
      <c r="B9" s="15" t="s">
        <v>1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2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3</v>
      </c>
      <c r="C12" s="17"/>
      <c r="D12" s="17"/>
      <c r="E12" s="17"/>
      <c r="F12" s="17"/>
      <c r="G12" s="20">
        <f t="shared" si="0"/>
        <v>0</v>
      </c>
    </row>
    <row r="13" spans="1:7" s="40" customFormat="1" ht="15.75">
      <c r="A13" s="12">
        <v>8</v>
      </c>
      <c r="B13" s="39" t="s">
        <v>4</v>
      </c>
      <c r="C13" s="19"/>
      <c r="D13" s="19"/>
      <c r="E13" s="19"/>
      <c r="F13" s="19"/>
      <c r="G13" s="19">
        <f t="shared" si="0"/>
        <v>0</v>
      </c>
    </row>
    <row r="14" spans="1:7" s="40" customFormat="1" ht="15.75">
      <c r="A14" s="12">
        <v>9</v>
      </c>
      <c r="B14" s="39" t="s">
        <v>15</v>
      </c>
      <c r="C14" s="19"/>
      <c r="D14" s="19"/>
      <c r="E14" s="19"/>
      <c r="F14" s="19"/>
      <c r="G14" s="19">
        <f t="shared" si="0"/>
        <v>0</v>
      </c>
    </row>
    <row r="15" spans="1:7" s="40" customFormat="1" ht="15.75">
      <c r="A15" s="12">
        <v>10</v>
      </c>
      <c r="B15" s="39" t="s">
        <v>5</v>
      </c>
      <c r="C15" s="19"/>
      <c r="D15" s="19"/>
      <c r="E15" s="19"/>
      <c r="F15" s="19"/>
      <c r="G15" s="19">
        <f t="shared" si="0"/>
        <v>0</v>
      </c>
    </row>
    <row r="16" spans="1:7" ht="15.75">
      <c r="A16" s="15">
        <v>11</v>
      </c>
      <c r="B16" s="15" t="s">
        <v>1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5" t="s">
        <v>2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2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3</v>
      </c>
      <c r="C19" s="17"/>
      <c r="D19" s="17"/>
      <c r="E19" s="17"/>
      <c r="F19" s="17"/>
      <c r="G19" s="20">
        <f t="shared" si="0"/>
        <v>0</v>
      </c>
    </row>
    <row r="20" spans="1:7" ht="15.75">
      <c r="A20" s="15">
        <v>15</v>
      </c>
      <c r="B20" s="24" t="s">
        <v>4</v>
      </c>
      <c r="C20" s="17"/>
      <c r="D20" s="17"/>
      <c r="E20" s="17"/>
      <c r="F20" s="17"/>
      <c r="G20" s="20">
        <f t="shared" si="0"/>
        <v>0</v>
      </c>
    </row>
    <row r="21" spans="1:7" s="40" customFormat="1" ht="15.75">
      <c r="A21" s="12">
        <v>16</v>
      </c>
      <c r="B21" s="39" t="s">
        <v>15</v>
      </c>
      <c r="C21" s="19"/>
      <c r="D21" s="19"/>
      <c r="E21" s="19"/>
      <c r="F21" s="19"/>
      <c r="G21" s="19">
        <f t="shared" si="0"/>
        <v>0</v>
      </c>
    </row>
    <row r="22" spans="1:7" s="40" customFormat="1" ht="15.75">
      <c r="A22" s="12">
        <v>17</v>
      </c>
      <c r="B22" s="39" t="s">
        <v>5</v>
      </c>
      <c r="C22" s="19"/>
      <c r="D22" s="19"/>
      <c r="E22" s="19"/>
      <c r="F22" s="19"/>
      <c r="G22" s="19">
        <f t="shared" si="0"/>
        <v>0</v>
      </c>
    </row>
    <row r="23" spans="1:7" ht="15.75">
      <c r="A23" s="15">
        <v>18</v>
      </c>
      <c r="B23" s="15" t="s">
        <v>1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5" t="s">
        <v>2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2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3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24" t="s">
        <v>4</v>
      </c>
      <c r="C27" s="17"/>
      <c r="D27" s="17"/>
      <c r="E27" s="17"/>
      <c r="F27" s="17"/>
      <c r="G27" s="20">
        <f t="shared" si="0"/>
        <v>0</v>
      </c>
    </row>
    <row r="28" spans="1:7" s="40" customFormat="1" ht="15.75">
      <c r="A28" s="12">
        <v>23</v>
      </c>
      <c r="B28" s="39" t="s">
        <v>15</v>
      </c>
      <c r="C28" s="19"/>
      <c r="D28" s="19"/>
      <c r="E28" s="19"/>
      <c r="F28" s="19"/>
      <c r="G28" s="19">
        <f t="shared" si="0"/>
        <v>0</v>
      </c>
    </row>
    <row r="29" spans="1:7" s="40" customFormat="1" ht="15.75">
      <c r="A29" s="12">
        <v>24</v>
      </c>
      <c r="B29" s="39" t="s">
        <v>5</v>
      </c>
      <c r="C29" s="19"/>
      <c r="D29" s="19"/>
      <c r="E29" s="19"/>
      <c r="F29" s="19"/>
      <c r="G29" s="19">
        <f t="shared" si="0"/>
        <v>0</v>
      </c>
    </row>
    <row r="30" spans="1:7" s="40" customFormat="1" ht="15.75">
      <c r="A30" s="12">
        <v>25</v>
      </c>
      <c r="B30" s="12" t="s">
        <v>1</v>
      </c>
      <c r="C30" s="19"/>
      <c r="D30" s="19"/>
      <c r="E30" s="19"/>
      <c r="F30" s="19"/>
      <c r="G30" s="19">
        <f t="shared" si="0"/>
        <v>0</v>
      </c>
    </row>
    <row r="31" spans="1:7" s="40" customFormat="1" ht="15.75">
      <c r="A31" s="12">
        <v>26</v>
      </c>
      <c r="B31" s="12" t="s">
        <v>2</v>
      </c>
      <c r="C31" s="19"/>
      <c r="D31" s="19"/>
      <c r="E31" s="19"/>
      <c r="F31" s="19"/>
      <c r="G31" s="19">
        <f t="shared" si="0"/>
        <v>0</v>
      </c>
    </row>
    <row r="32" spans="1:7" ht="15.75">
      <c r="A32" s="15">
        <v>27</v>
      </c>
      <c r="B32" s="24" t="s">
        <v>2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3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24" t="s">
        <v>4</v>
      </c>
      <c r="C34" s="17"/>
      <c r="D34" s="17"/>
      <c r="E34" s="17"/>
      <c r="F34" s="17"/>
      <c r="G34" s="20">
        <f t="shared" si="0"/>
        <v>0</v>
      </c>
    </row>
    <row r="35" spans="1:7" s="40" customFormat="1" ht="15.75">
      <c r="A35" s="12">
        <v>30</v>
      </c>
      <c r="B35" s="39" t="s">
        <v>15</v>
      </c>
      <c r="C35" s="19"/>
      <c r="D35" s="19"/>
      <c r="E35" s="19"/>
      <c r="F35" s="19"/>
      <c r="G35" s="19">
        <f t="shared" si="0"/>
        <v>0</v>
      </c>
    </row>
    <row r="36" spans="1:7" s="40" customFormat="1" ht="15.75">
      <c r="A36" s="12">
        <v>31</v>
      </c>
      <c r="B36" s="39" t="s">
        <v>5</v>
      </c>
      <c r="C36" s="41"/>
      <c r="D36" s="42"/>
      <c r="E36" s="42"/>
      <c r="F36" s="42"/>
      <c r="G36" s="19">
        <f t="shared" si="0"/>
        <v>0</v>
      </c>
    </row>
    <row r="37" spans="1:7" ht="15.75">
      <c r="A37" s="7"/>
      <c r="B37" s="10"/>
      <c r="C37" s="36"/>
      <c r="D37" s="36"/>
      <c r="E37" s="57" t="s">
        <v>11</v>
      </c>
      <c r="F37" s="58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59" t="s">
        <v>13</v>
      </c>
      <c r="B39" s="60"/>
      <c r="C39" s="60"/>
      <c r="D39" s="61"/>
      <c r="E39" s="59" t="s">
        <v>14</v>
      </c>
      <c r="F39" s="60"/>
      <c r="G39" s="61"/>
    </row>
    <row r="40" spans="1:7">
      <c r="A40" s="47"/>
      <c r="B40" s="48"/>
      <c r="C40" s="48"/>
      <c r="D40" s="49"/>
      <c r="E40" s="47"/>
      <c r="F40" s="48"/>
      <c r="G40" s="49"/>
    </row>
    <row r="41" spans="1:7" ht="30.6" customHeight="1">
      <c r="A41" s="50"/>
      <c r="B41" s="51"/>
      <c r="C41" s="51"/>
      <c r="D41" s="52"/>
      <c r="E41" s="50"/>
      <c r="F41" s="51"/>
      <c r="G41" s="52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k0rfDzLv84KBNX9mgwaLwl2DXn4gOLV6Itol29gEy6Xg9sy7H8dm5lTMLASHICSD0phD1fVOy8KtaaCYOfXxqw==" saltValue="rmQt5uACU0cXSkN74XSPu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7:F8 C13:F15 C21:F22 C28:F31 C35:F36" name="Intervallo1"/>
    <protectedRange algorithmName="SHA-512" hashValue="JRrhNs8gVZmdx7Kg/QHtMB9AB4iTkfDHOamkuFyjfh9xs9mM5n0y23CqHWepXPwU2jHjj2eCJ98Q0lF6TpmRrA==" saltValue="UonMoZchgiBCLydHk1Tz8A==" spinCount="100000" sqref="C6:F6" name="Intervallo1_1_5_3_4_1_3_5_4_3_4"/>
    <protectedRange algorithmName="SHA-512" hashValue="JRrhNs8gVZmdx7Kg/QHtMB9AB4iTkfDHOamkuFyjfh9xs9mM5n0y23CqHWepXPwU2jHjj2eCJ98Q0lF6TpmRrA==" saltValue="UonMoZchgiBCLydHk1Tz8A==" spinCount="100000" sqref="C9:F12" name="Intervallo1_1_5_3_4_1_3_5_4_3_4_1"/>
    <protectedRange algorithmName="SHA-512" hashValue="JRrhNs8gVZmdx7Kg/QHtMB9AB4iTkfDHOamkuFyjfh9xs9mM5n0y23CqHWepXPwU2jHjj2eCJ98Q0lF6TpmRrA==" saltValue="UonMoZchgiBCLydHk1Tz8A==" spinCount="100000" sqref="C16:F20" name="Intervallo1_1_5_3_4_1_3_5_4_3_4_2"/>
    <protectedRange algorithmName="SHA-512" hashValue="JRrhNs8gVZmdx7Kg/QHtMB9AB4iTkfDHOamkuFyjfh9xs9mM5n0y23CqHWepXPwU2jHjj2eCJ98Q0lF6TpmRrA==" saltValue="UonMoZchgiBCLydHk1Tz8A==" spinCount="100000" sqref="C23:F27" name="Intervallo1_1_5_3_4_1_3_5_4_3_4_3"/>
    <protectedRange algorithmName="SHA-512" hashValue="JRrhNs8gVZmdx7Kg/QHtMB9AB4iTkfDHOamkuFyjfh9xs9mM5n0y23CqHWepXPwU2jHjj2eCJ98Q0lF6TpmRrA==" saltValue="UonMoZchgiBCLydHk1Tz8A==" spinCount="100000" sqref="C32:F34" name="Intervallo1_1_5_3_4_1_3_5_4_3_4_4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6" workbookViewId="0">
      <selection activeCell="C35" sqref="C35:F36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53" t="s">
        <v>41</v>
      </c>
      <c r="B1" s="53"/>
      <c r="C1" s="53"/>
      <c r="D1" s="32"/>
      <c r="E1" s="9" t="s">
        <v>55</v>
      </c>
      <c r="F1" s="54"/>
      <c r="G1" s="55"/>
    </row>
    <row r="2" spans="1:7" ht="35.450000000000003" customHeight="1">
      <c r="A2" s="56" t="s">
        <v>16</v>
      </c>
      <c r="B2" s="56"/>
      <c r="C2" s="56"/>
      <c r="D2" s="33"/>
      <c r="E2" s="62" t="s">
        <v>12</v>
      </c>
      <c r="F2" s="64"/>
      <c r="G2" s="65"/>
    </row>
    <row r="3" spans="1:7" ht="9" customHeight="1">
      <c r="A3" s="56"/>
      <c r="B3" s="56"/>
      <c r="C3" s="56"/>
      <c r="D3" s="33"/>
      <c r="E3" s="63"/>
      <c r="F3" s="66"/>
      <c r="G3" s="67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2">
        <v>1</v>
      </c>
      <c r="B6" s="13" t="s">
        <v>5</v>
      </c>
      <c r="C6" s="19"/>
      <c r="D6" s="19"/>
      <c r="E6" s="19"/>
      <c r="F6" s="19"/>
      <c r="G6" s="19"/>
    </row>
    <row r="7" spans="1:7" ht="15.75">
      <c r="A7" s="15">
        <v>2</v>
      </c>
      <c r="B7" s="16" t="s">
        <v>1</v>
      </c>
      <c r="C7" s="17"/>
      <c r="D7" s="17"/>
      <c r="E7" s="17"/>
      <c r="F7" s="17"/>
      <c r="G7" s="20">
        <f t="shared" ref="G7:G36" si="0">F7-C7-(E7-D7)</f>
        <v>0</v>
      </c>
    </row>
    <row r="8" spans="1:7" ht="15.75">
      <c r="A8" s="15">
        <v>3</v>
      </c>
      <c r="B8" s="16" t="s">
        <v>2</v>
      </c>
      <c r="C8" s="17"/>
      <c r="D8" s="17"/>
      <c r="E8" s="17"/>
      <c r="F8" s="17"/>
      <c r="G8" s="20">
        <f t="shared" si="0"/>
        <v>0</v>
      </c>
    </row>
    <row r="9" spans="1:7" ht="15.75">
      <c r="A9" s="15">
        <v>4</v>
      </c>
      <c r="B9" s="16" t="s">
        <v>2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6" t="s">
        <v>3</v>
      </c>
      <c r="C10" s="17"/>
      <c r="D10" s="17"/>
      <c r="E10" s="17"/>
      <c r="F10" s="17"/>
      <c r="G10" s="20">
        <f t="shared" si="0"/>
        <v>0</v>
      </c>
    </row>
    <row r="11" spans="1:7" s="40" customFormat="1" ht="15.75">
      <c r="A11" s="12">
        <v>6</v>
      </c>
      <c r="B11" s="38" t="s">
        <v>4</v>
      </c>
      <c r="C11" s="19"/>
      <c r="D11" s="19"/>
      <c r="E11" s="19"/>
      <c r="F11" s="19"/>
      <c r="G11" s="19"/>
    </row>
    <row r="12" spans="1:7" s="40" customFormat="1" ht="15.75">
      <c r="A12" s="12">
        <v>7</v>
      </c>
      <c r="B12" s="13" t="s">
        <v>15</v>
      </c>
      <c r="C12" s="19"/>
      <c r="D12" s="19"/>
      <c r="E12" s="19"/>
      <c r="F12" s="19"/>
      <c r="G12" s="19"/>
    </row>
    <row r="13" spans="1:7" s="40" customFormat="1" ht="15.75">
      <c r="A13" s="12">
        <v>8</v>
      </c>
      <c r="B13" s="38" t="s">
        <v>5</v>
      </c>
      <c r="C13" s="19"/>
      <c r="D13" s="19"/>
      <c r="E13" s="19"/>
      <c r="F13" s="19"/>
      <c r="G13" s="19"/>
    </row>
    <row r="14" spans="1:7" ht="15.75">
      <c r="A14" s="15">
        <v>9</v>
      </c>
      <c r="B14" s="16" t="s">
        <v>1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16" t="s">
        <v>2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16" t="s">
        <v>2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6" t="s">
        <v>3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18" t="s">
        <v>4</v>
      </c>
      <c r="C18" s="17"/>
      <c r="D18" s="17"/>
      <c r="E18" s="17"/>
      <c r="F18" s="17"/>
      <c r="G18" s="20">
        <f t="shared" si="0"/>
        <v>0</v>
      </c>
    </row>
    <row r="19" spans="1:7" s="40" customFormat="1" ht="15.75">
      <c r="A19" s="12">
        <v>14</v>
      </c>
      <c r="B19" s="13" t="s">
        <v>15</v>
      </c>
      <c r="C19" s="19"/>
      <c r="D19" s="19"/>
      <c r="E19" s="19"/>
      <c r="F19" s="19"/>
      <c r="G19" s="19"/>
    </row>
    <row r="20" spans="1:7" s="40" customFormat="1" ht="15.75">
      <c r="A20" s="12">
        <v>15</v>
      </c>
      <c r="B20" s="38" t="s">
        <v>5</v>
      </c>
      <c r="C20" s="19"/>
      <c r="D20" s="19"/>
      <c r="E20" s="19"/>
      <c r="F20" s="19"/>
      <c r="G20" s="19"/>
    </row>
    <row r="21" spans="1:7" ht="15.75">
      <c r="A21" s="15">
        <v>16</v>
      </c>
      <c r="B21" s="16" t="s">
        <v>1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16" t="s">
        <v>2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16" t="s">
        <v>2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6" t="s">
        <v>3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18" t="s">
        <v>4</v>
      </c>
      <c r="C25" s="17"/>
      <c r="D25" s="17"/>
      <c r="E25" s="17"/>
      <c r="F25" s="17"/>
      <c r="G25" s="20">
        <f t="shared" si="0"/>
        <v>0</v>
      </c>
    </row>
    <row r="26" spans="1:7" s="40" customFormat="1" ht="15.75">
      <c r="A26" s="12">
        <v>21</v>
      </c>
      <c r="B26" s="13" t="s">
        <v>15</v>
      </c>
      <c r="C26" s="19"/>
      <c r="D26" s="19"/>
      <c r="E26" s="19"/>
      <c r="F26" s="19"/>
      <c r="G26" s="19"/>
    </row>
    <row r="27" spans="1:7" s="40" customFormat="1" ht="15.75">
      <c r="A27" s="12">
        <v>22</v>
      </c>
      <c r="B27" s="38" t="s">
        <v>5</v>
      </c>
      <c r="C27" s="19"/>
      <c r="D27" s="19"/>
      <c r="E27" s="19"/>
      <c r="F27" s="19"/>
      <c r="G27" s="19"/>
    </row>
    <row r="28" spans="1:7" ht="15.75">
      <c r="A28" s="15">
        <v>23</v>
      </c>
      <c r="B28" s="16" t="s">
        <v>1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16" t="s">
        <v>2</v>
      </c>
      <c r="C29" s="17"/>
      <c r="D29" s="17"/>
      <c r="E29" s="17"/>
      <c r="F29" s="17"/>
      <c r="G29" s="20">
        <f t="shared" si="0"/>
        <v>0</v>
      </c>
    </row>
    <row r="30" spans="1:7" ht="15.75">
      <c r="A30" s="15">
        <v>25</v>
      </c>
      <c r="B30" s="16" t="s">
        <v>2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16" t="s">
        <v>3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18" t="s">
        <v>4</v>
      </c>
      <c r="C32" s="17"/>
      <c r="D32" s="17"/>
      <c r="E32" s="17"/>
      <c r="F32" s="17"/>
      <c r="G32" s="20">
        <f t="shared" si="0"/>
        <v>0</v>
      </c>
    </row>
    <row r="33" spans="1:7" s="40" customFormat="1" ht="15.75">
      <c r="A33" s="12">
        <v>28</v>
      </c>
      <c r="B33" s="13" t="s">
        <v>15</v>
      </c>
      <c r="C33" s="19"/>
      <c r="D33" s="19"/>
      <c r="E33" s="19"/>
      <c r="F33" s="19"/>
      <c r="G33" s="19"/>
    </row>
    <row r="34" spans="1:7" s="40" customFormat="1" ht="15.75">
      <c r="A34" s="12">
        <v>29</v>
      </c>
      <c r="B34" s="38" t="s">
        <v>5</v>
      </c>
      <c r="C34" s="19"/>
      <c r="D34" s="19"/>
      <c r="E34" s="19"/>
      <c r="F34" s="19"/>
      <c r="G34" s="19"/>
    </row>
    <row r="35" spans="1:7" ht="15.75">
      <c r="A35" s="15">
        <v>30</v>
      </c>
      <c r="B35" s="16" t="s">
        <v>1</v>
      </c>
      <c r="C35" s="17"/>
      <c r="D35" s="17"/>
      <c r="E35" s="17"/>
      <c r="F35" s="17"/>
      <c r="G35" s="20">
        <f t="shared" si="0"/>
        <v>0</v>
      </c>
    </row>
    <row r="36" spans="1:7" ht="15.75">
      <c r="A36" s="15">
        <v>31</v>
      </c>
      <c r="B36" s="16" t="s">
        <v>2</v>
      </c>
      <c r="C36" s="17"/>
      <c r="D36" s="17"/>
      <c r="E36" s="17"/>
      <c r="F36" s="17"/>
      <c r="G36" s="20">
        <f t="shared" si="0"/>
        <v>0</v>
      </c>
    </row>
    <row r="37" spans="1:7" ht="15.75">
      <c r="A37" s="7"/>
      <c r="B37" s="33"/>
      <c r="C37" s="36"/>
      <c r="D37" s="36"/>
      <c r="E37" s="57" t="s">
        <v>11</v>
      </c>
      <c r="F37" s="58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59" t="s">
        <v>13</v>
      </c>
      <c r="B39" s="60"/>
      <c r="C39" s="60"/>
      <c r="D39" s="61"/>
      <c r="E39" s="59" t="s">
        <v>14</v>
      </c>
      <c r="F39" s="60"/>
      <c r="G39" s="61"/>
    </row>
    <row r="40" spans="1:7">
      <c r="A40" s="47"/>
      <c r="B40" s="48"/>
      <c r="C40" s="48"/>
      <c r="D40" s="49"/>
      <c r="E40" s="47"/>
      <c r="F40" s="48"/>
      <c r="G40" s="49"/>
    </row>
    <row r="41" spans="1:7" ht="30.6" customHeight="1">
      <c r="A41" s="50"/>
      <c r="B41" s="51"/>
      <c r="C41" s="51"/>
      <c r="D41" s="52"/>
      <c r="E41" s="50"/>
      <c r="F41" s="51"/>
      <c r="G41" s="52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Z5doR1TcfuNJ78KBBRuv3v5oj2kp0uZAiassKQLzY43XyPDc6zp5vHdrlvQ0QM6KUuDeKMXXcwGptW6fKXpsMw==" saltValue="513BmFxSCVmFg2x2lA3zTQ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10:F13 C33:F34" name="Intervallo1"/>
    <protectedRange algorithmName="SHA-512" hashValue="JRrhNs8gVZmdx7Kg/QHtMB9AB4iTkfDHOamkuFyjfh9xs9mM5n0y23CqHWepXPwU2jHjj2eCJ98Q0lF6TpmRrA==" saltValue="UonMoZchgiBCLydHk1Tz8A==" spinCount="100000" sqref="C6:F9 C14:F32 C35:F36" name="Intervallo1_1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6" sqref="C6:F8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68" t="s">
        <v>42</v>
      </c>
      <c r="B1" s="69"/>
      <c r="C1" s="70"/>
      <c r="D1" s="32"/>
      <c r="E1" s="9" t="s">
        <v>17</v>
      </c>
      <c r="F1" s="54"/>
      <c r="G1" s="55"/>
    </row>
    <row r="2" spans="1:7" ht="35.450000000000003" customHeight="1">
      <c r="A2" s="71" t="s">
        <v>16</v>
      </c>
      <c r="B2" s="72"/>
      <c r="C2" s="73"/>
      <c r="D2" s="33"/>
      <c r="E2" s="62" t="s">
        <v>12</v>
      </c>
      <c r="F2" s="77"/>
      <c r="G2" s="78"/>
    </row>
    <row r="3" spans="1:7" ht="9" customHeight="1">
      <c r="A3" s="74"/>
      <c r="B3" s="75"/>
      <c r="C3" s="76"/>
      <c r="D3" s="33"/>
      <c r="E3" s="63"/>
      <c r="F3" s="79"/>
      <c r="G3" s="80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5">
        <v>1</v>
      </c>
      <c r="B6" s="16" t="s">
        <v>2</v>
      </c>
      <c r="C6" s="17"/>
      <c r="D6" s="17"/>
      <c r="E6" s="17"/>
      <c r="F6" s="17"/>
      <c r="G6" s="20">
        <f t="shared" ref="G6:G33" si="0">F6-C6-(E6-D6)</f>
        <v>0</v>
      </c>
    </row>
    <row r="7" spans="1:7" ht="15.75">
      <c r="A7" s="15">
        <v>2</v>
      </c>
      <c r="B7" s="16" t="s">
        <v>3</v>
      </c>
      <c r="C7" s="17"/>
      <c r="D7" s="17"/>
      <c r="E7" s="17"/>
      <c r="F7" s="17"/>
      <c r="G7" s="20">
        <f t="shared" si="0"/>
        <v>0</v>
      </c>
    </row>
    <row r="8" spans="1:7" ht="15.75">
      <c r="A8" s="15">
        <v>3</v>
      </c>
      <c r="B8" s="16" t="s">
        <v>4</v>
      </c>
      <c r="C8" s="17"/>
      <c r="D8" s="17"/>
      <c r="E8" s="17"/>
      <c r="F8" s="17"/>
      <c r="G8" s="20">
        <f t="shared" si="0"/>
        <v>0</v>
      </c>
    </row>
    <row r="9" spans="1:7" s="40" customFormat="1" ht="15.75">
      <c r="A9" s="12">
        <v>4</v>
      </c>
      <c r="B9" s="13" t="s">
        <v>15</v>
      </c>
      <c r="C9" s="19"/>
      <c r="D9" s="19"/>
      <c r="E9" s="19"/>
      <c r="F9" s="19"/>
      <c r="G9" s="19"/>
    </row>
    <row r="10" spans="1:7" s="40" customFormat="1" ht="15.75">
      <c r="A10" s="12">
        <v>5</v>
      </c>
      <c r="B10" s="13" t="s">
        <v>5</v>
      </c>
      <c r="C10" s="19"/>
      <c r="D10" s="19"/>
      <c r="E10" s="19"/>
      <c r="F10" s="19"/>
      <c r="G10" s="19"/>
    </row>
    <row r="11" spans="1:7" ht="15.75">
      <c r="A11" s="15">
        <v>6</v>
      </c>
      <c r="B11" s="18" t="s">
        <v>1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16" t="s">
        <v>2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18" t="s">
        <v>2</v>
      </c>
      <c r="C13" s="17"/>
      <c r="D13" s="17"/>
      <c r="E13" s="17"/>
      <c r="F13" s="17"/>
      <c r="G13" s="20">
        <f t="shared" si="0"/>
        <v>0</v>
      </c>
    </row>
    <row r="14" spans="1:7" ht="15.75">
      <c r="A14" s="15">
        <v>9</v>
      </c>
      <c r="B14" s="16" t="s">
        <v>3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18" t="s">
        <v>4</v>
      </c>
      <c r="C15" s="17"/>
      <c r="D15" s="17"/>
      <c r="E15" s="17"/>
      <c r="F15" s="17"/>
      <c r="G15" s="20">
        <f t="shared" si="0"/>
        <v>0</v>
      </c>
    </row>
    <row r="16" spans="1:7" s="40" customFormat="1" ht="15.75">
      <c r="A16" s="12">
        <v>11</v>
      </c>
      <c r="B16" s="38" t="s">
        <v>15</v>
      </c>
      <c r="C16" s="19"/>
      <c r="D16" s="19"/>
      <c r="E16" s="19"/>
      <c r="F16" s="19"/>
      <c r="G16" s="19"/>
    </row>
    <row r="17" spans="1:7" s="40" customFormat="1" ht="15.75">
      <c r="A17" s="12">
        <v>12</v>
      </c>
      <c r="B17" s="38" t="s">
        <v>5</v>
      </c>
      <c r="C17" s="19"/>
      <c r="D17" s="19"/>
      <c r="E17" s="19"/>
      <c r="F17" s="19"/>
      <c r="G17" s="19"/>
    </row>
    <row r="18" spans="1:7" ht="15.75">
      <c r="A18" s="15">
        <v>13</v>
      </c>
      <c r="B18" s="18" t="s">
        <v>1</v>
      </c>
      <c r="C18" s="17"/>
      <c r="D18" s="17"/>
      <c r="E18" s="17"/>
      <c r="F18" s="17"/>
      <c r="G18" s="20">
        <f>F18-C18-(E18-D18)</f>
        <v>0</v>
      </c>
    </row>
    <row r="19" spans="1:7" ht="15.75">
      <c r="A19" s="15">
        <v>14</v>
      </c>
      <c r="B19" s="16" t="s">
        <v>2</v>
      </c>
      <c r="C19" s="17"/>
      <c r="D19" s="17"/>
      <c r="E19" s="17"/>
      <c r="F19" s="17"/>
      <c r="G19" s="20">
        <f t="shared" si="0"/>
        <v>0</v>
      </c>
    </row>
    <row r="20" spans="1:7" ht="15.75">
      <c r="A20" s="15">
        <v>15</v>
      </c>
      <c r="B20" s="18" t="s">
        <v>2</v>
      </c>
      <c r="C20" s="17"/>
      <c r="D20" s="17"/>
      <c r="E20" s="17"/>
      <c r="F20" s="17"/>
      <c r="G20" s="20">
        <f t="shared" si="0"/>
        <v>0</v>
      </c>
    </row>
    <row r="21" spans="1:7" ht="15.75">
      <c r="A21" s="15">
        <v>16</v>
      </c>
      <c r="B21" s="16" t="s">
        <v>3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18" t="s">
        <v>4</v>
      </c>
      <c r="C22" s="17"/>
      <c r="D22" s="17"/>
      <c r="E22" s="17"/>
      <c r="F22" s="17"/>
      <c r="G22" s="20">
        <f t="shared" si="0"/>
        <v>0</v>
      </c>
    </row>
    <row r="23" spans="1:7" s="40" customFormat="1" ht="15.75">
      <c r="A23" s="12">
        <v>18</v>
      </c>
      <c r="B23" s="38" t="s">
        <v>15</v>
      </c>
      <c r="C23" s="19"/>
      <c r="D23" s="19"/>
      <c r="E23" s="19"/>
      <c r="F23" s="19"/>
      <c r="G23" s="19"/>
    </row>
    <row r="24" spans="1:7" s="40" customFormat="1" ht="15.75">
      <c r="A24" s="12">
        <v>19</v>
      </c>
      <c r="B24" s="38" t="s">
        <v>5</v>
      </c>
      <c r="C24" s="19"/>
      <c r="D24" s="19"/>
      <c r="E24" s="19"/>
      <c r="F24" s="19"/>
      <c r="G24" s="19"/>
    </row>
    <row r="25" spans="1:7" ht="15.75">
      <c r="A25" s="15">
        <v>20</v>
      </c>
      <c r="B25" s="18" t="s">
        <v>1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16" t="s">
        <v>2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18" t="s">
        <v>2</v>
      </c>
      <c r="C27" s="17"/>
      <c r="D27" s="17"/>
      <c r="E27" s="17"/>
      <c r="F27" s="17"/>
      <c r="G27" s="20">
        <f t="shared" si="0"/>
        <v>0</v>
      </c>
    </row>
    <row r="28" spans="1:7" ht="15.75">
      <c r="A28" s="15">
        <v>23</v>
      </c>
      <c r="B28" s="16" t="s">
        <v>3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18" t="s">
        <v>4</v>
      </c>
      <c r="C29" s="17"/>
      <c r="D29" s="17"/>
      <c r="E29" s="17"/>
      <c r="F29" s="17"/>
      <c r="G29" s="20">
        <f t="shared" si="0"/>
        <v>0</v>
      </c>
    </row>
    <row r="30" spans="1:7" s="40" customFormat="1" ht="15.75">
      <c r="A30" s="12">
        <v>25</v>
      </c>
      <c r="B30" s="38" t="s">
        <v>15</v>
      </c>
      <c r="C30" s="19"/>
      <c r="D30" s="19"/>
      <c r="E30" s="19"/>
      <c r="F30" s="19"/>
      <c r="G30" s="19"/>
    </row>
    <row r="31" spans="1:7" s="40" customFormat="1" ht="15.75">
      <c r="A31" s="12">
        <v>26</v>
      </c>
      <c r="B31" s="38" t="s">
        <v>5</v>
      </c>
      <c r="C31" s="19"/>
      <c r="D31" s="19"/>
      <c r="E31" s="19"/>
      <c r="F31" s="19"/>
      <c r="G31" s="19"/>
    </row>
    <row r="32" spans="1:7" ht="15.75">
      <c r="A32" s="15">
        <v>27</v>
      </c>
      <c r="B32" s="18" t="s">
        <v>1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16" t="s">
        <v>2</v>
      </c>
      <c r="C33" s="17"/>
      <c r="D33" s="17"/>
      <c r="E33" s="17"/>
      <c r="F33" s="17"/>
      <c r="G33" s="20">
        <f t="shared" si="0"/>
        <v>0</v>
      </c>
    </row>
    <row r="34" spans="1:7" ht="15.75">
      <c r="A34" s="7"/>
      <c r="B34" s="33"/>
      <c r="C34" s="36"/>
      <c r="D34" s="36"/>
      <c r="E34" s="57" t="s">
        <v>11</v>
      </c>
      <c r="F34" s="58"/>
      <c r="G34" s="21">
        <f>SUM(G6:G33)</f>
        <v>0</v>
      </c>
    </row>
    <row r="35" spans="1:7" ht="15.75">
      <c r="A35" s="7"/>
      <c r="B35" s="33"/>
      <c r="C35" s="33"/>
      <c r="D35" s="33"/>
      <c r="E35" s="33"/>
      <c r="F35" s="33"/>
      <c r="G35" s="8"/>
    </row>
    <row r="36" spans="1:7" ht="15.75">
      <c r="A36" s="59" t="s">
        <v>13</v>
      </c>
      <c r="B36" s="60"/>
      <c r="C36" s="60"/>
      <c r="D36" s="61"/>
      <c r="E36" s="59" t="s">
        <v>14</v>
      </c>
      <c r="F36" s="60"/>
      <c r="G36" s="61"/>
    </row>
    <row r="37" spans="1:7">
      <c r="A37" s="47"/>
      <c r="B37" s="48"/>
      <c r="C37" s="48"/>
      <c r="D37" s="49"/>
      <c r="E37" s="47"/>
      <c r="F37" s="48"/>
      <c r="G37" s="49"/>
    </row>
    <row r="38" spans="1:7" ht="30.6" customHeight="1">
      <c r="A38" s="50"/>
      <c r="B38" s="51"/>
      <c r="C38" s="51"/>
      <c r="D38" s="52"/>
      <c r="E38" s="50"/>
      <c r="F38" s="51"/>
      <c r="G38" s="52"/>
    </row>
    <row r="39" spans="1:7" ht="15.75">
      <c r="A39" s="3"/>
      <c r="B39" s="3"/>
      <c r="C39" s="3"/>
      <c r="D39" s="3"/>
      <c r="E39" s="3"/>
      <c r="F39" s="3"/>
      <c r="G39" s="3"/>
    </row>
  </sheetData>
  <sheetProtection algorithmName="SHA-512" hashValue="omm8mSsJJa4FaQPrzq8IQmM9YM6tj2q6c53mbpi/wRZGZELJmk7WUgOCOxLK6bTGpcuOP+l0RsRLuws7DvpcUQ==" saltValue="M2qnyDXzABFQwZKGa3kzX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10:F10 C17:F17 C24:F24 C31:F31" name="Intervallo1"/>
    <protectedRange algorithmName="SHA-512" hashValue="JRrhNs8gVZmdx7Kg/QHtMB9AB4iTkfDHOamkuFyjfh9xs9mM5n0y23CqHWepXPwU2jHjj2eCJ98Q0lF6TpmRrA==" saltValue="UonMoZchgiBCLydHk1Tz8A==" spinCount="100000" sqref="C6:F9 C11:F16 C18:F23 C25:F30 C32:F33" name="Intervallo1_1"/>
  </protectedRanges>
  <mergeCells count="10">
    <mergeCell ref="A37:D38"/>
    <mergeCell ref="E37:G38"/>
    <mergeCell ref="A1:C1"/>
    <mergeCell ref="F1:G1"/>
    <mergeCell ref="A2:C3"/>
    <mergeCell ref="E34:F34"/>
    <mergeCell ref="A36:D36"/>
    <mergeCell ref="E36:G36"/>
    <mergeCell ref="E2:E3"/>
    <mergeCell ref="F2:G3"/>
  </mergeCells>
  <pageMargins left="0.7" right="0.7" top="0.75" bottom="0.75" header="0.3" footer="0.3"/>
  <pageSetup paperSize="9" orientation="portrait" horizontalDpi="360" verticalDpi="360" r:id="rId1"/>
  <ignoredErrors>
    <ignoredError sqref="G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0" workbookViewId="0">
      <selection activeCell="C32" sqref="C32:F36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1" t="s">
        <v>43</v>
      </c>
      <c r="B1" s="82"/>
      <c r="C1" s="83"/>
      <c r="D1" s="1"/>
      <c r="E1" s="9" t="s">
        <v>17</v>
      </c>
      <c r="F1" s="54"/>
      <c r="G1" s="55"/>
    </row>
    <row r="2" spans="1:7" ht="35.450000000000003" customHeight="1">
      <c r="A2" s="71" t="s">
        <v>16</v>
      </c>
      <c r="B2" s="72"/>
      <c r="C2" s="73"/>
      <c r="D2" s="33"/>
      <c r="E2" s="62" t="s">
        <v>12</v>
      </c>
      <c r="F2" s="64"/>
      <c r="G2" s="65"/>
    </row>
    <row r="3" spans="1:7" ht="9" customHeight="1">
      <c r="A3" s="74"/>
      <c r="B3" s="75"/>
      <c r="C3" s="76"/>
      <c r="D3" s="33"/>
      <c r="E3" s="63"/>
      <c r="F3" s="66"/>
      <c r="G3" s="67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5">
        <v>1</v>
      </c>
      <c r="B6" s="15" t="s">
        <v>2</v>
      </c>
      <c r="C6" s="17"/>
      <c r="D6" s="17"/>
      <c r="E6" s="17"/>
      <c r="F6" s="17"/>
      <c r="G6" s="20">
        <f t="shared" ref="G6:G36" si="0">F6-C6-(E6-D6)</f>
        <v>0</v>
      </c>
    </row>
    <row r="7" spans="1:7" ht="15.75">
      <c r="A7" s="15">
        <v>2</v>
      </c>
      <c r="B7" s="15" t="s">
        <v>3</v>
      </c>
      <c r="C7" s="17"/>
      <c r="D7" s="17"/>
      <c r="E7" s="17"/>
      <c r="F7" s="17"/>
      <c r="G7" s="20">
        <f t="shared" si="0"/>
        <v>0</v>
      </c>
    </row>
    <row r="8" spans="1:7" ht="15.75">
      <c r="A8" s="15">
        <v>3</v>
      </c>
      <c r="B8" s="15" t="s">
        <v>4</v>
      </c>
      <c r="C8" s="17"/>
      <c r="D8" s="17"/>
      <c r="E8" s="17"/>
      <c r="F8" s="17"/>
      <c r="G8" s="20">
        <f t="shared" si="0"/>
        <v>0</v>
      </c>
    </row>
    <row r="9" spans="1:7" s="40" customFormat="1" ht="15.75">
      <c r="A9" s="12">
        <v>4</v>
      </c>
      <c r="B9" s="12" t="s">
        <v>15</v>
      </c>
      <c r="C9" s="19"/>
      <c r="D9" s="19"/>
      <c r="E9" s="19"/>
      <c r="F9" s="19"/>
      <c r="G9" s="19">
        <f t="shared" si="0"/>
        <v>0</v>
      </c>
    </row>
    <row r="10" spans="1:7" s="40" customFormat="1" ht="15.75">
      <c r="A10" s="12">
        <v>5</v>
      </c>
      <c r="B10" s="12" t="s">
        <v>5</v>
      </c>
      <c r="C10" s="19"/>
      <c r="D10" s="19"/>
      <c r="E10" s="19"/>
      <c r="F10" s="19"/>
      <c r="G10" s="19">
        <f t="shared" si="0"/>
        <v>0</v>
      </c>
    </row>
    <row r="11" spans="1:7" ht="15.75">
      <c r="A11" s="15">
        <v>6</v>
      </c>
      <c r="B11" s="24" t="s">
        <v>1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2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24" t="s">
        <v>2</v>
      </c>
      <c r="C13" s="17"/>
      <c r="D13" s="17"/>
      <c r="E13" s="17"/>
      <c r="F13" s="17"/>
      <c r="G13" s="20">
        <f t="shared" si="0"/>
        <v>0</v>
      </c>
    </row>
    <row r="14" spans="1:7" ht="15.75">
      <c r="A14" s="15">
        <v>9</v>
      </c>
      <c r="B14" s="24" t="s">
        <v>3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24" t="s">
        <v>4</v>
      </c>
      <c r="C15" s="17"/>
      <c r="D15" s="17"/>
      <c r="E15" s="17"/>
      <c r="F15" s="17"/>
      <c r="G15" s="20">
        <f t="shared" si="0"/>
        <v>0</v>
      </c>
    </row>
    <row r="16" spans="1:7" s="40" customFormat="1" ht="15.75">
      <c r="A16" s="12">
        <v>11</v>
      </c>
      <c r="B16" s="39" t="s">
        <v>15</v>
      </c>
      <c r="C16" s="19"/>
      <c r="D16" s="19"/>
      <c r="E16" s="19"/>
      <c r="F16" s="19"/>
      <c r="G16" s="19">
        <f t="shared" si="0"/>
        <v>0</v>
      </c>
    </row>
    <row r="17" spans="1:7" s="40" customFormat="1" ht="15.75">
      <c r="A17" s="12">
        <v>12</v>
      </c>
      <c r="B17" s="39" t="s">
        <v>5</v>
      </c>
      <c r="C17" s="19"/>
      <c r="D17" s="19"/>
      <c r="E17" s="19"/>
      <c r="F17" s="19"/>
      <c r="G17" s="19">
        <f t="shared" si="0"/>
        <v>0</v>
      </c>
    </row>
    <row r="18" spans="1:7" ht="15.75">
      <c r="A18" s="15">
        <v>13</v>
      </c>
      <c r="B18" s="24" t="s">
        <v>1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2</v>
      </c>
      <c r="C19" s="17"/>
      <c r="D19" s="17"/>
      <c r="E19" s="17"/>
      <c r="F19" s="17"/>
      <c r="G19" s="20">
        <f t="shared" si="0"/>
        <v>0</v>
      </c>
    </row>
    <row r="20" spans="1:7" ht="15.75">
      <c r="A20" s="15">
        <v>15</v>
      </c>
      <c r="B20" s="24" t="s">
        <v>2</v>
      </c>
      <c r="C20" s="17"/>
      <c r="D20" s="17"/>
      <c r="E20" s="17"/>
      <c r="F20" s="17"/>
      <c r="G20" s="20">
        <f t="shared" si="0"/>
        <v>0</v>
      </c>
    </row>
    <row r="21" spans="1:7" ht="15.75">
      <c r="A21" s="15">
        <v>16</v>
      </c>
      <c r="B21" s="24" t="s">
        <v>3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24" t="s">
        <v>4</v>
      </c>
      <c r="C22" s="17"/>
      <c r="D22" s="17"/>
      <c r="E22" s="17"/>
      <c r="F22" s="17"/>
      <c r="G22" s="20">
        <f t="shared" si="0"/>
        <v>0</v>
      </c>
    </row>
    <row r="23" spans="1:7" s="40" customFormat="1" ht="15.75">
      <c r="A23" s="12">
        <v>18</v>
      </c>
      <c r="B23" s="39" t="s">
        <v>15</v>
      </c>
      <c r="C23" s="19"/>
      <c r="D23" s="19"/>
      <c r="E23" s="19"/>
      <c r="F23" s="19"/>
      <c r="G23" s="19">
        <f t="shared" si="0"/>
        <v>0</v>
      </c>
    </row>
    <row r="24" spans="1:7" s="40" customFormat="1" ht="15.75">
      <c r="A24" s="12">
        <v>19</v>
      </c>
      <c r="B24" s="39" t="s">
        <v>5</v>
      </c>
      <c r="C24" s="19"/>
      <c r="D24" s="19"/>
      <c r="E24" s="19"/>
      <c r="F24" s="19"/>
      <c r="G24" s="19">
        <f t="shared" si="0"/>
        <v>0</v>
      </c>
    </row>
    <row r="25" spans="1:7" ht="15.75">
      <c r="A25" s="15">
        <v>20</v>
      </c>
      <c r="B25" s="24" t="s">
        <v>1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2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24" t="s">
        <v>2</v>
      </c>
      <c r="C27" s="17"/>
      <c r="D27" s="17"/>
      <c r="E27" s="17"/>
      <c r="F27" s="17"/>
      <c r="G27" s="20">
        <f t="shared" si="0"/>
        <v>0</v>
      </c>
    </row>
    <row r="28" spans="1:7" ht="15.75">
      <c r="A28" s="15">
        <v>23</v>
      </c>
      <c r="B28" s="24" t="s">
        <v>3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24" t="s">
        <v>4</v>
      </c>
      <c r="C29" s="17"/>
      <c r="D29" s="17"/>
      <c r="E29" s="17"/>
      <c r="F29" s="17"/>
      <c r="G29" s="20">
        <f t="shared" si="0"/>
        <v>0</v>
      </c>
    </row>
    <row r="30" spans="1:7" s="40" customFormat="1" ht="15.75">
      <c r="A30" s="12">
        <v>25</v>
      </c>
      <c r="B30" s="39" t="s">
        <v>15</v>
      </c>
      <c r="C30" s="19"/>
      <c r="D30" s="19"/>
      <c r="E30" s="19"/>
      <c r="F30" s="19"/>
      <c r="G30" s="19">
        <f t="shared" si="0"/>
        <v>0</v>
      </c>
    </row>
    <row r="31" spans="1:7" s="40" customFormat="1" ht="15.75">
      <c r="A31" s="12">
        <v>26</v>
      </c>
      <c r="B31" s="39" t="s">
        <v>5</v>
      </c>
      <c r="C31" s="19"/>
      <c r="D31" s="19"/>
      <c r="E31" s="19"/>
      <c r="F31" s="19"/>
      <c r="G31" s="19">
        <f t="shared" si="0"/>
        <v>0</v>
      </c>
    </row>
    <row r="32" spans="1:7" ht="15.75">
      <c r="A32" s="15">
        <v>27</v>
      </c>
      <c r="B32" s="24" t="s">
        <v>1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2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24" t="s">
        <v>2</v>
      </c>
      <c r="C34" s="17"/>
      <c r="D34" s="17"/>
      <c r="E34" s="17"/>
      <c r="F34" s="17"/>
      <c r="G34" s="20">
        <f t="shared" si="0"/>
        <v>0</v>
      </c>
    </row>
    <row r="35" spans="1:7" ht="15.75">
      <c r="A35" s="15">
        <v>30</v>
      </c>
      <c r="B35" s="24" t="s">
        <v>3</v>
      </c>
      <c r="C35" s="17"/>
      <c r="D35" s="17"/>
      <c r="E35" s="17"/>
      <c r="F35" s="17"/>
      <c r="G35" s="20">
        <f t="shared" si="0"/>
        <v>0</v>
      </c>
    </row>
    <row r="36" spans="1:7" ht="15.75">
      <c r="A36" s="15">
        <v>31</v>
      </c>
      <c r="B36" s="24" t="s">
        <v>4</v>
      </c>
      <c r="C36" s="17"/>
      <c r="D36" s="17"/>
      <c r="E36" s="17"/>
      <c r="F36" s="17"/>
      <c r="G36" s="20">
        <f t="shared" si="0"/>
        <v>0</v>
      </c>
    </row>
    <row r="37" spans="1:7" ht="15.75">
      <c r="A37" s="7"/>
      <c r="B37" s="33"/>
      <c r="C37" s="36"/>
      <c r="D37" s="36"/>
      <c r="E37" s="57" t="s">
        <v>11</v>
      </c>
      <c r="F37" s="58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59" t="s">
        <v>13</v>
      </c>
      <c r="B39" s="60"/>
      <c r="C39" s="60"/>
      <c r="D39" s="61"/>
      <c r="E39" s="59" t="s">
        <v>14</v>
      </c>
      <c r="F39" s="60"/>
      <c r="G39" s="61"/>
    </row>
    <row r="40" spans="1:7">
      <c r="A40" s="47"/>
      <c r="B40" s="48"/>
      <c r="C40" s="48"/>
      <c r="D40" s="49"/>
      <c r="E40" s="47"/>
      <c r="F40" s="48"/>
      <c r="G40" s="49"/>
    </row>
    <row r="41" spans="1:7" ht="30.6" customHeight="1">
      <c r="A41" s="50"/>
      <c r="B41" s="51"/>
      <c r="C41" s="51"/>
      <c r="D41" s="52"/>
      <c r="E41" s="50"/>
      <c r="F41" s="51"/>
      <c r="G41" s="52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sU8zJBvD6OzmdxdMKOGHP/z7uAXre02TAalCqGfYZKyr+Odig4faefLwhG6ALE+iFxd+OwHX0MLBvFatiUaTJg==" saltValue="dKwco7kTM9hGOHrRDFixd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9:F10 C16:F17 C23:F24 C30:F31" name="Intervallo1"/>
    <protectedRange algorithmName="SHA-512" hashValue="JRrhNs8gVZmdx7Kg/QHtMB9AB4iTkfDHOamkuFyjfh9xs9mM5n0y23CqHWepXPwU2jHjj2eCJ98Q0lF6TpmRrA==" saltValue="UonMoZchgiBCLydHk1Tz8A==" spinCount="100000" sqref="C6:F8" name="Intervallo1_1_1"/>
    <protectedRange algorithmName="SHA-512" hashValue="JRrhNs8gVZmdx7Kg/QHtMB9AB4iTkfDHOamkuFyjfh9xs9mM5n0y23CqHWepXPwU2jHjj2eCJ98Q0lF6TpmRrA==" saltValue="UonMoZchgiBCLydHk1Tz8A==" spinCount="100000" sqref="C11:F15" name="Intervallo1_1_2"/>
    <protectedRange algorithmName="SHA-512" hashValue="JRrhNs8gVZmdx7Kg/QHtMB9AB4iTkfDHOamkuFyjfh9xs9mM5n0y23CqHWepXPwU2jHjj2eCJ98Q0lF6TpmRrA==" saltValue="UonMoZchgiBCLydHk1Tz8A==" spinCount="100000" sqref="C18:F22" name="Intervallo1_1_3"/>
    <protectedRange algorithmName="SHA-512" hashValue="JRrhNs8gVZmdx7Kg/QHtMB9AB4iTkfDHOamkuFyjfh9xs9mM5n0y23CqHWepXPwU2jHjj2eCJ98Q0lF6TpmRrA==" saltValue="UonMoZchgiBCLydHk1Tz8A==" spinCount="100000" sqref="C25:F29" name="Intervallo1_1_4"/>
    <protectedRange algorithmName="SHA-512" hashValue="JRrhNs8gVZmdx7Kg/QHtMB9AB4iTkfDHOamkuFyjfh9xs9mM5n0y23CqHWepXPwU2jHjj2eCJ98Q0lF6TpmRrA==" saltValue="UonMoZchgiBCLydHk1Tz8A==" spinCount="100000" sqref="C32:F36" name="Intervallo1_1_5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F2:G3"/>
    <mergeCell ref="E2:E3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0" workbookViewId="0">
      <selection activeCell="C31" sqref="C31:F33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68" t="s">
        <v>44</v>
      </c>
      <c r="B1" s="69"/>
      <c r="C1" s="70"/>
      <c r="D1" s="1"/>
      <c r="E1" s="9" t="s">
        <v>17</v>
      </c>
      <c r="F1" s="54"/>
      <c r="G1" s="55"/>
    </row>
    <row r="2" spans="1:7" ht="35.450000000000003" customHeight="1">
      <c r="A2" s="71" t="s">
        <v>16</v>
      </c>
      <c r="B2" s="72"/>
      <c r="C2" s="73"/>
      <c r="D2" s="33"/>
      <c r="E2" s="62" t="s">
        <v>12</v>
      </c>
      <c r="F2" s="64"/>
      <c r="G2" s="65"/>
    </row>
    <row r="3" spans="1:7" ht="9" customHeight="1">
      <c r="A3" s="74"/>
      <c r="B3" s="75"/>
      <c r="C3" s="76"/>
      <c r="D3" s="33"/>
      <c r="E3" s="63"/>
      <c r="F3" s="66"/>
      <c r="G3" s="67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2">
        <v>1</v>
      </c>
      <c r="B6" s="12" t="s">
        <v>15</v>
      </c>
      <c r="C6" s="19"/>
      <c r="D6" s="19"/>
      <c r="E6" s="12"/>
      <c r="F6" s="12"/>
      <c r="G6" s="19"/>
    </row>
    <row r="7" spans="1:7" s="40" customFormat="1" ht="15.75">
      <c r="A7" s="12">
        <v>2</v>
      </c>
      <c r="B7" s="12" t="s">
        <v>5</v>
      </c>
      <c r="C7" s="19"/>
      <c r="D7" s="19"/>
      <c r="E7" s="12"/>
      <c r="F7" s="12"/>
      <c r="G7" s="19"/>
    </row>
    <row r="8" spans="1:7" ht="15.75">
      <c r="A8" s="15">
        <v>3</v>
      </c>
      <c r="B8" s="15" t="s">
        <v>1</v>
      </c>
      <c r="C8" s="17"/>
      <c r="D8" s="17"/>
      <c r="E8" s="17"/>
      <c r="F8" s="17"/>
      <c r="G8" s="20">
        <f t="shared" ref="G8:G33" si="0">F8-C8-(E8-D8)</f>
        <v>0</v>
      </c>
    </row>
    <row r="9" spans="1:7" ht="15.75">
      <c r="A9" s="15">
        <v>4</v>
      </c>
      <c r="B9" s="15" t="s">
        <v>2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3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4</v>
      </c>
      <c r="C12" s="17"/>
      <c r="D12" s="17"/>
      <c r="E12" s="17"/>
      <c r="F12" s="17"/>
      <c r="G12" s="20">
        <f t="shared" si="0"/>
        <v>0</v>
      </c>
    </row>
    <row r="13" spans="1:7" s="40" customFormat="1" ht="15.75">
      <c r="A13" s="12">
        <v>8</v>
      </c>
      <c r="B13" s="39" t="s">
        <v>15</v>
      </c>
      <c r="C13" s="19"/>
      <c r="D13" s="19"/>
      <c r="E13" s="19"/>
      <c r="F13" s="19"/>
      <c r="G13" s="19"/>
    </row>
    <row r="14" spans="1:7" s="40" customFormat="1" ht="15.75">
      <c r="A14" s="12">
        <v>9</v>
      </c>
      <c r="B14" s="39" t="s">
        <v>5</v>
      </c>
      <c r="C14" s="19"/>
      <c r="D14" s="19"/>
      <c r="E14" s="19"/>
      <c r="F14" s="19"/>
      <c r="G14" s="19"/>
    </row>
    <row r="15" spans="1:7" ht="15.75">
      <c r="A15" s="12">
        <v>10</v>
      </c>
      <c r="B15" s="43" t="s">
        <v>1</v>
      </c>
      <c r="C15" s="14"/>
      <c r="D15" s="14"/>
      <c r="E15" s="14"/>
      <c r="F15" s="14"/>
      <c r="G15" s="19"/>
    </row>
    <row r="16" spans="1:7" ht="15.75">
      <c r="A16" s="15">
        <v>11</v>
      </c>
      <c r="B16" s="24" t="s">
        <v>2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24" t="s">
        <v>2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3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4</v>
      </c>
      <c r="C19" s="17"/>
      <c r="D19" s="17"/>
      <c r="E19" s="17"/>
      <c r="F19" s="17"/>
      <c r="G19" s="20">
        <f t="shared" si="0"/>
        <v>0</v>
      </c>
    </row>
    <row r="20" spans="1:7" s="40" customFormat="1" ht="15.75">
      <c r="A20" s="12">
        <v>15</v>
      </c>
      <c r="B20" s="39" t="s">
        <v>15</v>
      </c>
      <c r="C20" s="19"/>
      <c r="D20" s="19"/>
      <c r="E20" s="19"/>
      <c r="F20" s="19"/>
      <c r="G20" s="19"/>
    </row>
    <row r="21" spans="1:7" s="40" customFormat="1" ht="15.75">
      <c r="A21" s="12">
        <v>16</v>
      </c>
      <c r="B21" s="39" t="s">
        <v>5</v>
      </c>
      <c r="C21" s="19"/>
      <c r="D21" s="19"/>
      <c r="E21" s="19"/>
      <c r="F21" s="19"/>
      <c r="G21" s="19"/>
    </row>
    <row r="22" spans="1:7" ht="15.75">
      <c r="A22" s="15">
        <v>17</v>
      </c>
      <c r="B22" s="24" t="s">
        <v>1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24" t="s">
        <v>2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24" t="s">
        <v>2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3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4</v>
      </c>
      <c r="C26" s="17"/>
      <c r="D26" s="17"/>
      <c r="E26" s="17"/>
      <c r="F26" s="17"/>
      <c r="G26" s="20">
        <f t="shared" si="0"/>
        <v>0</v>
      </c>
    </row>
    <row r="27" spans="1:7" s="40" customFormat="1" ht="15.75">
      <c r="A27" s="12">
        <v>22</v>
      </c>
      <c r="B27" s="39" t="s">
        <v>15</v>
      </c>
      <c r="C27" s="19"/>
      <c r="D27" s="19"/>
      <c r="E27" s="19"/>
      <c r="F27" s="19"/>
      <c r="G27" s="19"/>
    </row>
    <row r="28" spans="1:7" s="40" customFormat="1" ht="15.75">
      <c r="A28" s="12">
        <v>23</v>
      </c>
      <c r="B28" s="39" t="s">
        <v>5</v>
      </c>
      <c r="C28" s="19"/>
      <c r="D28" s="19"/>
      <c r="E28" s="19"/>
      <c r="F28" s="19"/>
      <c r="G28" s="19"/>
    </row>
    <row r="29" spans="1:7" ht="15.75">
      <c r="A29" s="15">
        <v>24</v>
      </c>
      <c r="B29" s="24" t="s">
        <v>1</v>
      </c>
      <c r="C29" s="17"/>
      <c r="D29" s="17"/>
      <c r="E29" s="17"/>
      <c r="F29" s="17"/>
      <c r="G29" s="20">
        <f t="shared" si="0"/>
        <v>0</v>
      </c>
    </row>
    <row r="30" spans="1:7" ht="15.75">
      <c r="A30" s="12">
        <v>25</v>
      </c>
      <c r="B30" s="43" t="s">
        <v>2</v>
      </c>
      <c r="C30" s="14"/>
      <c r="D30" s="14"/>
      <c r="E30" s="14"/>
      <c r="F30" s="14"/>
      <c r="G30" s="19"/>
    </row>
    <row r="31" spans="1:7" ht="15.75">
      <c r="A31" s="15">
        <v>26</v>
      </c>
      <c r="B31" s="24" t="s">
        <v>2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24" t="s">
        <v>3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4</v>
      </c>
      <c r="C33" s="17"/>
      <c r="D33" s="17"/>
      <c r="E33" s="17"/>
      <c r="F33" s="17"/>
      <c r="G33" s="20">
        <f t="shared" si="0"/>
        <v>0</v>
      </c>
    </row>
    <row r="34" spans="1:7" s="40" customFormat="1" ht="15.75">
      <c r="A34" s="12">
        <v>29</v>
      </c>
      <c r="B34" s="39" t="s">
        <v>15</v>
      </c>
      <c r="C34" s="19"/>
      <c r="D34" s="19"/>
      <c r="E34" s="19"/>
      <c r="F34" s="19"/>
      <c r="G34" s="19"/>
    </row>
    <row r="35" spans="1:7" s="40" customFormat="1" ht="15.75">
      <c r="A35" s="12">
        <v>30</v>
      </c>
      <c r="B35" s="39" t="s">
        <v>5</v>
      </c>
      <c r="C35" s="41"/>
      <c r="D35" s="42"/>
      <c r="E35" s="42"/>
      <c r="F35" s="42"/>
      <c r="G35" s="19"/>
    </row>
    <row r="36" spans="1:7" ht="15.75">
      <c r="A36" s="7"/>
      <c r="B36" s="33"/>
      <c r="C36" s="36"/>
      <c r="D36" s="36"/>
      <c r="E36" s="57" t="s">
        <v>11</v>
      </c>
      <c r="F36" s="58"/>
      <c r="G36" s="21">
        <f>SUM(G6:G35)</f>
        <v>0</v>
      </c>
    </row>
    <row r="37" spans="1:7" ht="15.75">
      <c r="A37" s="7"/>
      <c r="B37" s="33"/>
      <c r="C37" s="33"/>
      <c r="D37" s="33"/>
      <c r="E37" s="33"/>
      <c r="F37" s="33"/>
      <c r="G37" s="8"/>
    </row>
    <row r="38" spans="1:7" ht="15.75">
      <c r="A38" s="59" t="s">
        <v>13</v>
      </c>
      <c r="B38" s="60"/>
      <c r="C38" s="60"/>
      <c r="D38" s="61"/>
      <c r="E38" s="59" t="s">
        <v>14</v>
      </c>
      <c r="F38" s="60"/>
      <c r="G38" s="61"/>
    </row>
    <row r="39" spans="1:7">
      <c r="A39" s="47"/>
      <c r="B39" s="48"/>
      <c r="C39" s="48"/>
      <c r="D39" s="49"/>
      <c r="E39" s="47"/>
      <c r="F39" s="48"/>
      <c r="G39" s="49"/>
    </row>
    <row r="40" spans="1:7" ht="30.6" customHeight="1">
      <c r="A40" s="50"/>
      <c r="B40" s="51"/>
      <c r="C40" s="51"/>
      <c r="D40" s="52"/>
      <c r="E40" s="50"/>
      <c r="F40" s="51"/>
      <c r="G40" s="52"/>
    </row>
    <row r="41" spans="1:7" ht="15.75">
      <c r="A41" s="3"/>
      <c r="B41" s="3"/>
      <c r="C41" s="3"/>
      <c r="D41" s="3"/>
      <c r="E41" s="3"/>
      <c r="F41" s="3"/>
      <c r="G41" s="3"/>
    </row>
  </sheetData>
  <sheetProtection password="95F1" sheet="1" objects="1" scenarios="1"/>
  <protectedRanges>
    <protectedRange algorithmName="SHA-512" hashValue="JRrhNs8gVZmdx7Kg/QHtMB9AB4iTkfDHOamkuFyjfh9xs9mM5n0y23CqHWepXPwU2jHjj2eCJ98Q0lF6TpmRrA==" saltValue="UonMoZchgiBCLydHk1Tz8A==" spinCount="100000" sqref="C6:F7 C13:F14 C20:F21 C27:F28 C34:F35" name="Intervallo1"/>
    <protectedRange algorithmName="SHA-512" hashValue="JRrhNs8gVZmdx7Kg/QHtMB9AB4iTkfDHOamkuFyjfh9xs9mM5n0y23CqHWepXPwU2jHjj2eCJ98Q0lF6TpmRrA==" saltValue="UonMoZchgiBCLydHk1Tz8A==" spinCount="100000" sqref="C8:F12" name="Intervallo1_1_5"/>
    <protectedRange algorithmName="SHA-512" hashValue="JRrhNs8gVZmdx7Kg/QHtMB9AB4iTkfDHOamkuFyjfh9xs9mM5n0y23CqHWepXPwU2jHjj2eCJ98Q0lF6TpmRrA==" saltValue="UonMoZchgiBCLydHk1Tz8A==" spinCount="100000" sqref="C15:F19" name="Intervallo1_1_5_1"/>
    <protectedRange algorithmName="SHA-512" hashValue="JRrhNs8gVZmdx7Kg/QHtMB9AB4iTkfDHOamkuFyjfh9xs9mM5n0y23CqHWepXPwU2jHjj2eCJ98Q0lF6TpmRrA==" saltValue="UonMoZchgiBCLydHk1Tz8A==" spinCount="100000" sqref="C22:F26" name="Intervallo1_1_5_2"/>
    <protectedRange algorithmName="SHA-512" hashValue="JRrhNs8gVZmdx7Kg/QHtMB9AB4iTkfDHOamkuFyjfh9xs9mM5n0y23CqHWepXPwU2jHjj2eCJ98Q0lF6TpmRrA==" saltValue="UonMoZchgiBCLydHk1Tz8A==" spinCount="100000" sqref="C29:F33" name="Intervallo1_1_5_3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0" workbookViewId="0">
      <selection activeCell="C7" sqref="C7:F10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68" t="s">
        <v>45</v>
      </c>
      <c r="B1" s="69"/>
      <c r="C1" s="70"/>
      <c r="D1" s="1"/>
      <c r="E1" s="9" t="s">
        <v>17</v>
      </c>
      <c r="F1" s="54"/>
      <c r="G1" s="55"/>
    </row>
    <row r="2" spans="1:7" ht="35.450000000000003" customHeight="1">
      <c r="A2" s="71" t="s">
        <v>16</v>
      </c>
      <c r="B2" s="72"/>
      <c r="C2" s="73"/>
      <c r="D2" s="33"/>
      <c r="E2" s="62" t="s">
        <v>12</v>
      </c>
      <c r="F2" s="64"/>
      <c r="G2" s="65"/>
    </row>
    <row r="3" spans="1:7" ht="9" customHeight="1">
      <c r="A3" s="74"/>
      <c r="B3" s="75"/>
      <c r="C3" s="76"/>
      <c r="D3" s="33"/>
      <c r="E3" s="63"/>
      <c r="F3" s="66"/>
      <c r="G3" s="67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2">
        <v>1</v>
      </c>
      <c r="B6" s="12" t="s">
        <v>1</v>
      </c>
      <c r="C6" s="19"/>
      <c r="D6" s="19"/>
      <c r="E6" s="12"/>
      <c r="F6" s="12"/>
      <c r="G6" s="19"/>
    </row>
    <row r="7" spans="1:7" ht="15.75">
      <c r="A7" s="15">
        <v>2</v>
      </c>
      <c r="B7" s="15" t="s">
        <v>2</v>
      </c>
      <c r="C7" s="17"/>
      <c r="D7" s="17"/>
      <c r="E7" s="17"/>
      <c r="F7" s="17"/>
      <c r="G7" s="20">
        <f t="shared" ref="G7:G36" si="0">F7-C7-(E7-D7)</f>
        <v>0</v>
      </c>
    </row>
    <row r="8" spans="1:7" ht="15.75">
      <c r="A8" s="15">
        <v>3</v>
      </c>
      <c r="B8" s="15" t="s">
        <v>2</v>
      </c>
      <c r="C8" s="17"/>
      <c r="D8" s="17"/>
      <c r="E8" s="17"/>
      <c r="F8" s="17"/>
      <c r="G8" s="20">
        <f t="shared" si="0"/>
        <v>0</v>
      </c>
    </row>
    <row r="9" spans="1:7" ht="15.75">
      <c r="A9" s="15">
        <v>4</v>
      </c>
      <c r="B9" s="15" t="s">
        <v>3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4</v>
      </c>
      <c r="C10" s="17"/>
      <c r="D10" s="17"/>
      <c r="E10" s="17"/>
      <c r="F10" s="17"/>
      <c r="G10" s="20">
        <f t="shared" si="0"/>
        <v>0</v>
      </c>
    </row>
    <row r="11" spans="1:7" s="40" customFormat="1" ht="15.75">
      <c r="A11" s="12">
        <v>6</v>
      </c>
      <c r="B11" s="39" t="s">
        <v>15</v>
      </c>
      <c r="C11" s="19"/>
      <c r="D11" s="19"/>
      <c r="E11" s="19"/>
      <c r="F11" s="19"/>
      <c r="G11" s="19"/>
    </row>
    <row r="12" spans="1:7" s="40" customFormat="1" ht="15.75">
      <c r="A12" s="12">
        <v>7</v>
      </c>
      <c r="B12" s="39" t="s">
        <v>5</v>
      </c>
      <c r="C12" s="19"/>
      <c r="D12" s="19"/>
      <c r="E12" s="19"/>
      <c r="F12" s="19"/>
      <c r="G12" s="19"/>
    </row>
    <row r="13" spans="1:7" ht="15.75">
      <c r="A13" s="15">
        <v>8</v>
      </c>
      <c r="B13" s="24" t="s">
        <v>1</v>
      </c>
      <c r="C13" s="17"/>
      <c r="D13" s="17"/>
      <c r="E13" s="17"/>
      <c r="F13" s="17"/>
      <c r="G13" s="20">
        <f t="shared" si="0"/>
        <v>0</v>
      </c>
    </row>
    <row r="14" spans="1:7" ht="15.75">
      <c r="A14" s="15">
        <v>9</v>
      </c>
      <c r="B14" s="24" t="s">
        <v>2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24" t="s">
        <v>2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24" t="s">
        <v>3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24" t="s">
        <v>4</v>
      </c>
      <c r="C17" s="17"/>
      <c r="D17" s="17"/>
      <c r="E17" s="17"/>
      <c r="F17" s="17"/>
      <c r="G17" s="20">
        <f t="shared" si="0"/>
        <v>0</v>
      </c>
    </row>
    <row r="18" spans="1:7" s="40" customFormat="1" ht="15.75">
      <c r="A18" s="12">
        <v>13</v>
      </c>
      <c r="B18" s="39" t="s">
        <v>15</v>
      </c>
      <c r="C18" s="19"/>
      <c r="D18" s="19"/>
      <c r="E18" s="19"/>
      <c r="F18" s="19"/>
      <c r="G18" s="19"/>
    </row>
    <row r="19" spans="1:7" s="40" customFormat="1" ht="15.75">
      <c r="A19" s="12">
        <v>14</v>
      </c>
      <c r="B19" s="39" t="s">
        <v>5</v>
      </c>
      <c r="C19" s="19"/>
      <c r="D19" s="19"/>
      <c r="E19" s="19"/>
      <c r="F19" s="19"/>
      <c r="G19" s="19"/>
    </row>
    <row r="20" spans="1:7" ht="15.75">
      <c r="A20" s="15">
        <v>15</v>
      </c>
      <c r="B20" s="24" t="s">
        <v>1</v>
      </c>
      <c r="C20" s="17"/>
      <c r="D20" s="17"/>
      <c r="E20" s="17"/>
      <c r="F20" s="17"/>
      <c r="G20" s="20">
        <f t="shared" si="0"/>
        <v>0</v>
      </c>
    </row>
    <row r="21" spans="1:7" ht="15.75">
      <c r="A21" s="15">
        <v>16</v>
      </c>
      <c r="B21" s="24" t="s">
        <v>2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24" t="s">
        <v>2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24" t="s">
        <v>3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24" t="s">
        <v>4</v>
      </c>
      <c r="C24" s="17"/>
      <c r="D24" s="17"/>
      <c r="E24" s="17"/>
      <c r="F24" s="17"/>
      <c r="G24" s="20">
        <f t="shared" si="0"/>
        <v>0</v>
      </c>
    </row>
    <row r="25" spans="1:7" s="40" customFormat="1" ht="15.75">
      <c r="A25" s="12">
        <v>20</v>
      </c>
      <c r="B25" s="39" t="s">
        <v>15</v>
      </c>
      <c r="C25" s="19"/>
      <c r="D25" s="19"/>
      <c r="E25" s="19"/>
      <c r="F25" s="19"/>
      <c r="G25" s="19"/>
    </row>
    <row r="26" spans="1:7" s="40" customFormat="1" ht="15.75">
      <c r="A26" s="12">
        <v>21</v>
      </c>
      <c r="B26" s="39" t="s">
        <v>5</v>
      </c>
      <c r="C26" s="19"/>
      <c r="D26" s="19"/>
      <c r="E26" s="19"/>
      <c r="F26" s="19"/>
      <c r="G26" s="19"/>
    </row>
    <row r="27" spans="1:7" ht="15.75">
      <c r="A27" s="15">
        <v>22</v>
      </c>
      <c r="B27" s="24" t="s">
        <v>1</v>
      </c>
      <c r="C27" s="17"/>
      <c r="D27" s="17"/>
      <c r="E27" s="17"/>
      <c r="F27" s="17"/>
      <c r="G27" s="20">
        <f t="shared" si="0"/>
        <v>0</v>
      </c>
    </row>
    <row r="28" spans="1:7" ht="15.75">
      <c r="A28" s="15">
        <v>23</v>
      </c>
      <c r="B28" s="24" t="s">
        <v>2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24" t="s">
        <v>2</v>
      </c>
      <c r="C29" s="17"/>
      <c r="D29" s="17"/>
      <c r="E29" s="17"/>
      <c r="F29" s="17"/>
      <c r="G29" s="20">
        <f t="shared" si="0"/>
        <v>0</v>
      </c>
    </row>
    <row r="30" spans="1:7" ht="15.75">
      <c r="A30" s="15">
        <v>25</v>
      </c>
      <c r="B30" s="24" t="s">
        <v>3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24" t="s">
        <v>4</v>
      </c>
      <c r="C31" s="17"/>
      <c r="D31" s="17"/>
      <c r="E31" s="17"/>
      <c r="F31" s="17"/>
      <c r="G31" s="20">
        <f t="shared" si="0"/>
        <v>0</v>
      </c>
    </row>
    <row r="32" spans="1:7" s="40" customFormat="1" ht="15.75">
      <c r="A32" s="12">
        <v>27</v>
      </c>
      <c r="B32" s="39" t="s">
        <v>15</v>
      </c>
      <c r="C32" s="19"/>
      <c r="D32" s="19"/>
      <c r="E32" s="19"/>
      <c r="F32" s="19"/>
      <c r="G32" s="19"/>
    </row>
    <row r="33" spans="1:7" s="40" customFormat="1" ht="15.75">
      <c r="A33" s="12">
        <v>28</v>
      </c>
      <c r="B33" s="39" t="s">
        <v>5</v>
      </c>
      <c r="C33" s="19"/>
      <c r="D33" s="19"/>
      <c r="E33" s="19"/>
      <c r="F33" s="19"/>
      <c r="G33" s="19"/>
    </row>
    <row r="34" spans="1:7" ht="15.75">
      <c r="A34" s="15">
        <v>29</v>
      </c>
      <c r="B34" s="24" t="s">
        <v>1</v>
      </c>
      <c r="C34" s="17"/>
      <c r="D34" s="17"/>
      <c r="E34" s="17"/>
      <c r="F34" s="17"/>
      <c r="G34" s="20">
        <f t="shared" si="0"/>
        <v>0</v>
      </c>
    </row>
    <row r="35" spans="1:7" ht="15.75">
      <c r="A35" s="15">
        <v>30</v>
      </c>
      <c r="B35" s="24" t="s">
        <v>2</v>
      </c>
      <c r="C35" s="17"/>
      <c r="D35" s="17"/>
      <c r="E35" s="17"/>
      <c r="F35" s="17"/>
      <c r="G35" s="20">
        <f t="shared" si="0"/>
        <v>0</v>
      </c>
    </row>
    <row r="36" spans="1:7" ht="15.75">
      <c r="A36" s="15">
        <v>31</v>
      </c>
      <c r="B36" s="24" t="s">
        <v>2</v>
      </c>
      <c r="C36" s="17"/>
      <c r="D36" s="17"/>
      <c r="E36" s="17"/>
      <c r="F36" s="17"/>
      <c r="G36" s="20">
        <f t="shared" si="0"/>
        <v>0</v>
      </c>
    </row>
    <row r="37" spans="1:7" ht="15.75">
      <c r="A37" s="7"/>
      <c r="B37" s="33"/>
      <c r="C37" s="36"/>
      <c r="D37" s="36"/>
      <c r="E37" s="57" t="s">
        <v>11</v>
      </c>
      <c r="F37" s="58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59" t="s">
        <v>13</v>
      </c>
      <c r="B39" s="60"/>
      <c r="C39" s="60"/>
      <c r="D39" s="61"/>
      <c r="E39" s="59" t="s">
        <v>14</v>
      </c>
      <c r="F39" s="60"/>
      <c r="G39" s="61"/>
    </row>
    <row r="40" spans="1:7">
      <c r="A40" s="47"/>
      <c r="B40" s="48"/>
      <c r="C40" s="48"/>
      <c r="D40" s="49"/>
      <c r="E40" s="47"/>
      <c r="F40" s="48"/>
      <c r="G40" s="49"/>
    </row>
    <row r="41" spans="1:7" ht="30.6" customHeight="1">
      <c r="A41" s="50"/>
      <c r="B41" s="51"/>
      <c r="C41" s="51"/>
      <c r="D41" s="52"/>
      <c r="E41" s="50"/>
      <c r="F41" s="51"/>
      <c r="G41" s="52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hQbWECAz4nAhV5mta3IVhIP4h7trjWJVvMn26OdpHUkNMGjP4IEA7TIH/epAUUSgnU2wGq0lW2VvcRUKV+Rubw==" saltValue="pb5kS8rA1/lvU1EON11VxQ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6 C11:F12 C18:F19 C25:F26 C32:F33" name="Intervallo1"/>
    <protectedRange algorithmName="SHA-512" hashValue="JRrhNs8gVZmdx7Kg/QHtMB9AB4iTkfDHOamkuFyjfh9xs9mM5n0y23CqHWepXPwU2jHjj2eCJ98Q0lF6TpmRrA==" saltValue="UonMoZchgiBCLydHk1Tz8A==" spinCount="100000" sqref="C7:F10" name="Intervallo1_1_5_3"/>
    <protectedRange algorithmName="SHA-512" hashValue="JRrhNs8gVZmdx7Kg/QHtMB9AB4iTkfDHOamkuFyjfh9xs9mM5n0y23CqHWepXPwU2jHjj2eCJ98Q0lF6TpmRrA==" saltValue="UonMoZchgiBCLydHk1Tz8A==" spinCount="100000" sqref="C13:F17" name="Intervallo1_1_5_3_1"/>
    <protectedRange algorithmName="SHA-512" hashValue="JRrhNs8gVZmdx7Kg/QHtMB9AB4iTkfDHOamkuFyjfh9xs9mM5n0y23CqHWepXPwU2jHjj2eCJ98Q0lF6TpmRrA==" saltValue="UonMoZchgiBCLydHk1Tz8A==" spinCount="100000" sqref="C20:F24" name="Intervallo1_1_5_3_2"/>
    <protectedRange algorithmName="SHA-512" hashValue="JRrhNs8gVZmdx7Kg/QHtMB9AB4iTkfDHOamkuFyjfh9xs9mM5n0y23CqHWepXPwU2jHjj2eCJ98Q0lF6TpmRrA==" saltValue="UonMoZchgiBCLydHk1Tz8A==" spinCount="100000" sqref="C27:F31" name="Intervallo1_1_5_3_3"/>
    <protectedRange algorithmName="SHA-512" hashValue="JRrhNs8gVZmdx7Kg/QHtMB9AB4iTkfDHOamkuFyjfh9xs9mM5n0y23CqHWepXPwU2jHjj2eCJ98Q0lF6TpmRrA==" saltValue="UonMoZchgiBCLydHk1Tz8A==" spinCount="100000" sqref="C34:F36" name="Intervallo1_1_5_3_4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M13" sqref="M13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1" t="s">
        <v>46</v>
      </c>
      <c r="B1" s="82"/>
      <c r="C1" s="83"/>
      <c r="D1" s="1"/>
      <c r="E1" s="9" t="s">
        <v>17</v>
      </c>
      <c r="F1" s="54"/>
      <c r="G1" s="55"/>
    </row>
    <row r="2" spans="1:7" ht="35.450000000000003" customHeight="1">
      <c r="A2" s="71" t="s">
        <v>16</v>
      </c>
      <c r="B2" s="72"/>
      <c r="C2" s="73"/>
      <c r="D2" s="37"/>
      <c r="E2" s="62" t="s">
        <v>12</v>
      </c>
      <c r="F2" s="64"/>
      <c r="G2" s="65"/>
    </row>
    <row r="3" spans="1:7" ht="9" customHeight="1">
      <c r="A3" s="74"/>
      <c r="B3" s="75"/>
      <c r="C3" s="76"/>
      <c r="D3" s="33"/>
      <c r="E3" s="63"/>
      <c r="F3" s="66"/>
      <c r="G3" s="67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5">
        <v>1</v>
      </c>
      <c r="B6" s="15" t="s">
        <v>3</v>
      </c>
      <c r="C6" s="17"/>
      <c r="D6" s="17"/>
      <c r="E6" s="17"/>
      <c r="F6" s="17"/>
      <c r="G6" s="20">
        <f t="shared" ref="G6:G35" si="0">F6-C6-(E6-D6)</f>
        <v>0</v>
      </c>
    </row>
    <row r="7" spans="1:7" s="40" customFormat="1" ht="15.75">
      <c r="A7" s="12">
        <v>2</v>
      </c>
      <c r="B7" s="12" t="s">
        <v>4</v>
      </c>
      <c r="C7" s="19"/>
      <c r="D7" s="19"/>
      <c r="E7" s="12"/>
      <c r="F7" s="12"/>
      <c r="G7" s="19"/>
    </row>
    <row r="8" spans="1:7" s="40" customFormat="1" ht="15.75">
      <c r="A8" s="12">
        <v>3</v>
      </c>
      <c r="B8" s="12" t="s">
        <v>15</v>
      </c>
      <c r="C8" s="19"/>
      <c r="D8" s="19"/>
      <c r="E8" s="19"/>
      <c r="F8" s="19"/>
      <c r="G8" s="19"/>
    </row>
    <row r="9" spans="1:7" s="40" customFormat="1" ht="15.75">
      <c r="A9" s="12">
        <v>4</v>
      </c>
      <c r="B9" s="12" t="s">
        <v>5</v>
      </c>
      <c r="C9" s="19"/>
      <c r="D9" s="19"/>
      <c r="E9" s="19"/>
      <c r="F9" s="19"/>
      <c r="G9" s="19"/>
    </row>
    <row r="10" spans="1:7" ht="15.75">
      <c r="A10" s="15">
        <v>5</v>
      </c>
      <c r="B10" s="15" t="s">
        <v>1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2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2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24" t="s">
        <v>3</v>
      </c>
      <c r="C13" s="17"/>
      <c r="D13" s="17"/>
      <c r="E13" s="17"/>
      <c r="F13" s="17"/>
      <c r="G13" s="20">
        <f t="shared" si="0"/>
        <v>0</v>
      </c>
    </row>
    <row r="14" spans="1:7" ht="15.75">
      <c r="A14" s="15">
        <v>9</v>
      </c>
      <c r="B14" s="24" t="s">
        <v>4</v>
      </c>
      <c r="C14" s="17"/>
      <c r="D14" s="17"/>
      <c r="E14" s="17"/>
      <c r="F14" s="17"/>
      <c r="G14" s="20">
        <f t="shared" si="0"/>
        <v>0</v>
      </c>
    </row>
    <row r="15" spans="1:7" s="40" customFormat="1" ht="15.75">
      <c r="A15" s="12">
        <v>10</v>
      </c>
      <c r="B15" s="39" t="s">
        <v>15</v>
      </c>
      <c r="C15" s="19"/>
      <c r="D15" s="19"/>
      <c r="E15" s="19"/>
      <c r="F15" s="19"/>
      <c r="G15" s="19"/>
    </row>
    <row r="16" spans="1:7" s="40" customFormat="1" ht="15.75">
      <c r="A16" s="12">
        <v>11</v>
      </c>
      <c r="B16" s="39" t="s">
        <v>5</v>
      </c>
      <c r="C16" s="19"/>
      <c r="D16" s="19"/>
      <c r="E16" s="19"/>
      <c r="F16" s="19"/>
      <c r="G16" s="19"/>
    </row>
    <row r="17" spans="1:7" ht="15.75">
      <c r="A17" s="15">
        <v>12</v>
      </c>
      <c r="B17" s="15" t="s">
        <v>1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2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2</v>
      </c>
      <c r="C19" s="17"/>
      <c r="D19" s="17"/>
      <c r="E19" s="17"/>
      <c r="F19" s="17"/>
      <c r="G19" s="20">
        <f t="shared" si="0"/>
        <v>0</v>
      </c>
    </row>
    <row r="20" spans="1:7" ht="15.75">
      <c r="A20" s="15">
        <v>15</v>
      </c>
      <c r="B20" s="24" t="s">
        <v>3</v>
      </c>
      <c r="C20" s="17"/>
      <c r="D20" s="17"/>
      <c r="E20" s="17"/>
      <c r="F20" s="17"/>
      <c r="G20" s="20">
        <f t="shared" si="0"/>
        <v>0</v>
      </c>
    </row>
    <row r="21" spans="1:7" ht="15.75">
      <c r="A21" s="15">
        <v>16</v>
      </c>
      <c r="B21" s="24" t="s">
        <v>4</v>
      </c>
      <c r="C21" s="17"/>
      <c r="D21" s="17"/>
      <c r="E21" s="17"/>
      <c r="F21" s="17"/>
      <c r="G21" s="20">
        <f t="shared" si="0"/>
        <v>0</v>
      </c>
    </row>
    <row r="22" spans="1:7" s="40" customFormat="1" ht="15.75">
      <c r="A22" s="12">
        <v>17</v>
      </c>
      <c r="B22" s="39" t="s">
        <v>15</v>
      </c>
      <c r="C22" s="19"/>
      <c r="D22" s="19"/>
      <c r="E22" s="19"/>
      <c r="F22" s="19"/>
      <c r="G22" s="19"/>
    </row>
    <row r="23" spans="1:7" s="40" customFormat="1" ht="15.75">
      <c r="A23" s="12">
        <v>18</v>
      </c>
      <c r="B23" s="39" t="s">
        <v>5</v>
      </c>
      <c r="C23" s="19"/>
      <c r="D23" s="19"/>
      <c r="E23" s="19"/>
      <c r="F23" s="19"/>
      <c r="G23" s="19"/>
    </row>
    <row r="24" spans="1:7" ht="15.75">
      <c r="A24" s="15">
        <v>19</v>
      </c>
      <c r="B24" s="15" t="s">
        <v>1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2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2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24" t="s">
        <v>3</v>
      </c>
      <c r="C27" s="17"/>
      <c r="D27" s="17"/>
      <c r="E27" s="17"/>
      <c r="F27" s="17"/>
      <c r="G27" s="20">
        <f t="shared" si="0"/>
        <v>0</v>
      </c>
    </row>
    <row r="28" spans="1:7" ht="15.75">
      <c r="A28" s="15">
        <v>23</v>
      </c>
      <c r="B28" s="24" t="s">
        <v>4</v>
      </c>
      <c r="C28" s="17"/>
      <c r="D28" s="17"/>
      <c r="E28" s="17"/>
      <c r="F28" s="17"/>
      <c r="G28" s="20">
        <f t="shared" si="0"/>
        <v>0</v>
      </c>
    </row>
    <row r="29" spans="1:7" s="40" customFormat="1" ht="15.75">
      <c r="A29" s="12">
        <v>24</v>
      </c>
      <c r="B29" s="39" t="s">
        <v>15</v>
      </c>
      <c r="C29" s="19"/>
      <c r="D29" s="19"/>
      <c r="E29" s="19"/>
      <c r="F29" s="19"/>
      <c r="G29" s="19"/>
    </row>
    <row r="30" spans="1:7" s="40" customFormat="1" ht="15.75">
      <c r="A30" s="12">
        <v>25</v>
      </c>
      <c r="B30" s="39" t="s">
        <v>5</v>
      </c>
      <c r="C30" s="19"/>
      <c r="D30" s="19"/>
      <c r="E30" s="19"/>
      <c r="F30" s="19"/>
      <c r="G30" s="19"/>
    </row>
    <row r="31" spans="1:7" ht="15.75">
      <c r="A31" s="15">
        <v>26</v>
      </c>
      <c r="B31" s="15" t="s">
        <v>1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24" t="s">
        <v>2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2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24" t="s">
        <v>3</v>
      </c>
      <c r="C34" s="17"/>
      <c r="D34" s="17"/>
      <c r="E34" s="17"/>
      <c r="F34" s="17"/>
      <c r="G34" s="20">
        <f t="shared" si="0"/>
        <v>0</v>
      </c>
    </row>
    <row r="35" spans="1:7" ht="15.75">
      <c r="A35" s="15">
        <v>30</v>
      </c>
      <c r="B35" s="24" t="s">
        <v>4</v>
      </c>
      <c r="C35" s="17"/>
      <c r="D35" s="17"/>
      <c r="E35" s="17"/>
      <c r="F35" s="17"/>
      <c r="G35" s="20">
        <f t="shared" si="0"/>
        <v>0</v>
      </c>
    </row>
    <row r="36" spans="1:7" ht="15.75">
      <c r="A36" s="7"/>
      <c r="B36" s="33"/>
      <c r="C36" s="36"/>
      <c r="D36" s="36"/>
      <c r="E36" s="57" t="s">
        <v>11</v>
      </c>
      <c r="F36" s="58"/>
      <c r="G36" s="21">
        <f>SUM(G6:G35)</f>
        <v>0</v>
      </c>
    </row>
    <row r="37" spans="1:7" ht="15.75">
      <c r="A37" s="7"/>
      <c r="B37" s="33"/>
      <c r="C37" s="33"/>
      <c r="D37" s="33"/>
      <c r="E37" s="33"/>
      <c r="F37" s="33"/>
      <c r="G37" s="8"/>
    </row>
    <row r="38" spans="1:7" ht="15.75">
      <c r="A38" s="59" t="s">
        <v>13</v>
      </c>
      <c r="B38" s="60"/>
      <c r="C38" s="60"/>
      <c r="D38" s="61"/>
      <c r="E38" s="59" t="s">
        <v>14</v>
      </c>
      <c r="F38" s="60"/>
      <c r="G38" s="61"/>
    </row>
    <row r="39" spans="1:7">
      <c r="A39" s="47"/>
      <c r="B39" s="48"/>
      <c r="C39" s="48"/>
      <c r="D39" s="49"/>
      <c r="E39" s="47"/>
      <c r="F39" s="48"/>
      <c r="G39" s="49"/>
    </row>
    <row r="40" spans="1:7" ht="30.6" customHeight="1">
      <c r="A40" s="50"/>
      <c r="B40" s="51"/>
      <c r="C40" s="51"/>
      <c r="D40" s="52"/>
      <c r="E40" s="50"/>
      <c r="F40" s="51"/>
      <c r="G40" s="52"/>
    </row>
    <row r="41" spans="1:7" ht="15.75">
      <c r="A41" s="3"/>
      <c r="B41" s="3"/>
      <c r="C41" s="3"/>
      <c r="D41" s="3"/>
      <c r="E41" s="3"/>
      <c r="F41" s="3"/>
      <c r="G41" s="3"/>
    </row>
  </sheetData>
  <sheetProtection algorithmName="SHA-512" hashValue="/dtF9TH4XzGYqVxzTaLyAFzThbunGX3yMLSjdHuSuhqZCZrx0Q3m7bNWXt758qF/oJUpp5YWmKnTegB1pkNgmg==" saltValue="9hJxmQooe7dZcrbn0HcE9w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7:F9 C15:F16 C22:F23 C29:F30" name="Intervallo1"/>
    <protectedRange algorithmName="SHA-512" hashValue="JRrhNs8gVZmdx7Kg/QHtMB9AB4iTkfDHOamkuFyjfh9xs9mM5n0y23CqHWepXPwU2jHjj2eCJ98Q0lF6TpmRrA==" saltValue="UonMoZchgiBCLydHk1Tz8A==" spinCount="100000" sqref="C6:F6" name="Intervallo1_1_5_3_4"/>
    <protectedRange algorithmName="SHA-512" hashValue="JRrhNs8gVZmdx7Kg/QHtMB9AB4iTkfDHOamkuFyjfh9xs9mM5n0y23CqHWepXPwU2jHjj2eCJ98Q0lF6TpmRrA==" saltValue="UonMoZchgiBCLydHk1Tz8A==" spinCount="100000" sqref="C10:F14" name="Intervallo1_1_5_3_4_1"/>
    <protectedRange algorithmName="SHA-512" hashValue="JRrhNs8gVZmdx7Kg/QHtMB9AB4iTkfDHOamkuFyjfh9xs9mM5n0y23CqHWepXPwU2jHjj2eCJ98Q0lF6TpmRrA==" saltValue="UonMoZchgiBCLydHk1Tz8A==" spinCount="100000" sqref="C17:F21" name="Intervallo1_1_5_3_4_2"/>
    <protectedRange algorithmName="SHA-512" hashValue="JRrhNs8gVZmdx7Kg/QHtMB9AB4iTkfDHOamkuFyjfh9xs9mM5n0y23CqHWepXPwU2jHjj2eCJ98Q0lF6TpmRrA==" saltValue="UonMoZchgiBCLydHk1Tz8A==" spinCount="100000" sqref="C24:F28" name="Intervallo1_1_5_3_4_3"/>
    <protectedRange algorithmName="SHA-512" hashValue="JRrhNs8gVZmdx7Kg/QHtMB9AB4iTkfDHOamkuFyjfh9xs9mM5n0y23CqHWepXPwU2jHjj2eCJ98Q0lF6TpmRrA==" saltValue="UonMoZchgiBCLydHk1Tz8A==" spinCount="100000" sqref="C31:F35" name="Intervallo1_1_5_3_4_4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26" sqref="J26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1" t="s">
        <v>47</v>
      </c>
      <c r="B1" s="82"/>
      <c r="C1" s="83"/>
      <c r="D1" s="1"/>
      <c r="E1" s="9" t="s">
        <v>17</v>
      </c>
      <c r="F1" s="54"/>
      <c r="G1" s="55"/>
    </row>
    <row r="2" spans="1:7" ht="35.450000000000003" customHeight="1">
      <c r="A2" s="71" t="s">
        <v>16</v>
      </c>
      <c r="B2" s="72"/>
      <c r="C2" s="73"/>
      <c r="D2" s="37"/>
      <c r="E2" s="62" t="s">
        <v>12</v>
      </c>
      <c r="F2" s="64"/>
      <c r="G2" s="65"/>
    </row>
    <row r="3" spans="1:7" ht="9" customHeight="1">
      <c r="A3" s="74"/>
      <c r="B3" s="75"/>
      <c r="C3" s="76"/>
      <c r="D3" s="33"/>
      <c r="E3" s="63"/>
      <c r="F3" s="66"/>
      <c r="G3" s="67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2">
        <v>1</v>
      </c>
      <c r="B6" s="12" t="s">
        <v>15</v>
      </c>
      <c r="C6" s="19"/>
      <c r="D6" s="19"/>
      <c r="E6" s="12"/>
      <c r="F6" s="12"/>
      <c r="G6" s="19"/>
    </row>
    <row r="7" spans="1:7" s="40" customFormat="1" ht="15.75">
      <c r="A7" s="12">
        <v>2</v>
      </c>
      <c r="B7" s="12" t="s">
        <v>5</v>
      </c>
      <c r="C7" s="19"/>
      <c r="D7" s="19"/>
      <c r="E7" s="12"/>
      <c r="F7" s="12"/>
      <c r="G7" s="19"/>
    </row>
    <row r="8" spans="1:7" ht="15.75">
      <c r="A8" s="15">
        <v>3</v>
      </c>
      <c r="B8" s="15" t="s">
        <v>1</v>
      </c>
      <c r="C8" s="17"/>
      <c r="D8" s="17"/>
      <c r="E8" s="17"/>
      <c r="F8" s="17"/>
      <c r="G8" s="20">
        <f t="shared" ref="G8:G36" si="0">F8-C8-(E8-D8)</f>
        <v>0</v>
      </c>
    </row>
    <row r="9" spans="1:7" ht="15.75">
      <c r="A9" s="15">
        <v>4</v>
      </c>
      <c r="B9" s="15" t="s">
        <v>2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3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4</v>
      </c>
      <c r="C12" s="17"/>
      <c r="D12" s="17"/>
      <c r="E12" s="17"/>
      <c r="F12" s="17"/>
      <c r="G12" s="20">
        <f t="shared" si="0"/>
        <v>0</v>
      </c>
    </row>
    <row r="13" spans="1:7" s="40" customFormat="1" ht="15.75">
      <c r="A13" s="12">
        <v>8</v>
      </c>
      <c r="B13" s="39" t="s">
        <v>15</v>
      </c>
      <c r="C13" s="19"/>
      <c r="D13" s="19"/>
      <c r="E13" s="19"/>
      <c r="F13" s="19"/>
      <c r="G13" s="19"/>
    </row>
    <row r="14" spans="1:7" s="40" customFormat="1" ht="15.75">
      <c r="A14" s="12">
        <v>9</v>
      </c>
      <c r="B14" s="39" t="s">
        <v>5</v>
      </c>
      <c r="C14" s="19"/>
      <c r="D14" s="19"/>
      <c r="E14" s="19"/>
      <c r="F14" s="19"/>
      <c r="G14" s="19"/>
    </row>
    <row r="15" spans="1:7" ht="15.75">
      <c r="A15" s="15">
        <v>10</v>
      </c>
      <c r="B15" s="15" t="s">
        <v>1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15" t="s">
        <v>2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5" t="s">
        <v>2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3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4</v>
      </c>
      <c r="C19" s="17"/>
      <c r="D19" s="17"/>
      <c r="E19" s="17"/>
      <c r="F19" s="17"/>
      <c r="G19" s="20">
        <f t="shared" si="0"/>
        <v>0</v>
      </c>
    </row>
    <row r="20" spans="1:7" s="40" customFormat="1" ht="15.75">
      <c r="A20" s="12">
        <v>15</v>
      </c>
      <c r="B20" s="39" t="s">
        <v>15</v>
      </c>
      <c r="C20" s="19"/>
      <c r="D20" s="19"/>
      <c r="E20" s="19"/>
      <c r="F20" s="19"/>
      <c r="G20" s="19"/>
    </row>
    <row r="21" spans="1:7" s="40" customFormat="1" ht="15.75">
      <c r="A21" s="12">
        <v>16</v>
      </c>
      <c r="B21" s="39" t="s">
        <v>5</v>
      </c>
      <c r="C21" s="19"/>
      <c r="D21" s="19"/>
      <c r="E21" s="19"/>
      <c r="F21" s="19"/>
      <c r="G21" s="19"/>
    </row>
    <row r="22" spans="1:7" ht="15.75">
      <c r="A22" s="15">
        <v>17</v>
      </c>
      <c r="B22" s="15" t="s">
        <v>1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15" t="s">
        <v>2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5" t="s">
        <v>2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3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4</v>
      </c>
      <c r="C26" s="17"/>
      <c r="D26" s="17"/>
      <c r="E26" s="17"/>
      <c r="F26" s="17"/>
      <c r="G26" s="20">
        <f t="shared" si="0"/>
        <v>0</v>
      </c>
    </row>
    <row r="27" spans="1:7" s="40" customFormat="1" ht="15.75">
      <c r="A27" s="12">
        <v>22</v>
      </c>
      <c r="B27" s="39" t="s">
        <v>15</v>
      </c>
      <c r="C27" s="19"/>
      <c r="D27" s="19"/>
      <c r="E27" s="19"/>
      <c r="F27" s="19"/>
      <c r="G27" s="19"/>
    </row>
    <row r="28" spans="1:7" s="40" customFormat="1" ht="15.75">
      <c r="A28" s="12">
        <v>23</v>
      </c>
      <c r="B28" s="39" t="s">
        <v>5</v>
      </c>
      <c r="C28" s="19"/>
      <c r="D28" s="19"/>
      <c r="E28" s="19"/>
      <c r="F28" s="19"/>
      <c r="G28" s="19"/>
    </row>
    <row r="29" spans="1:7" ht="15.75">
      <c r="A29" s="15">
        <v>24</v>
      </c>
      <c r="B29" s="15" t="s">
        <v>1</v>
      </c>
      <c r="C29" s="17"/>
      <c r="D29" s="17"/>
      <c r="E29" s="17"/>
      <c r="F29" s="17"/>
      <c r="G29" s="20">
        <f t="shared" si="0"/>
        <v>0</v>
      </c>
    </row>
    <row r="30" spans="1:7" ht="15.75">
      <c r="A30" s="15">
        <v>25</v>
      </c>
      <c r="B30" s="15" t="s">
        <v>2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15" t="s">
        <v>2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24" t="s">
        <v>3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4</v>
      </c>
      <c r="C33" s="17"/>
      <c r="D33" s="17"/>
      <c r="E33" s="17"/>
      <c r="F33" s="17"/>
      <c r="G33" s="20">
        <f t="shared" si="0"/>
        <v>0</v>
      </c>
    </row>
    <row r="34" spans="1:7" s="40" customFormat="1" ht="15.75">
      <c r="A34" s="12">
        <v>29</v>
      </c>
      <c r="B34" s="39" t="s">
        <v>15</v>
      </c>
      <c r="C34" s="19"/>
      <c r="D34" s="19"/>
      <c r="E34" s="19"/>
      <c r="F34" s="19"/>
      <c r="G34" s="19"/>
    </row>
    <row r="35" spans="1:7" s="40" customFormat="1" ht="15.75">
      <c r="A35" s="12">
        <v>30</v>
      </c>
      <c r="B35" s="39" t="s">
        <v>5</v>
      </c>
      <c r="C35" s="19"/>
      <c r="D35" s="19"/>
      <c r="E35" s="19"/>
      <c r="F35" s="19"/>
      <c r="G35" s="19"/>
    </row>
    <row r="36" spans="1:7" ht="15.75">
      <c r="A36" s="15">
        <v>31</v>
      </c>
      <c r="B36" s="15" t="s">
        <v>1</v>
      </c>
      <c r="C36" s="17"/>
      <c r="D36" s="17"/>
      <c r="E36" s="17"/>
      <c r="F36" s="17"/>
      <c r="G36" s="20">
        <f t="shared" si="0"/>
        <v>0</v>
      </c>
    </row>
    <row r="37" spans="1:7" ht="15.75">
      <c r="A37" s="7"/>
      <c r="B37" s="33"/>
      <c r="C37" s="36"/>
      <c r="D37" s="36"/>
      <c r="E37" s="57" t="s">
        <v>11</v>
      </c>
      <c r="F37" s="58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59" t="s">
        <v>13</v>
      </c>
      <c r="B39" s="60"/>
      <c r="C39" s="60"/>
      <c r="D39" s="61"/>
      <c r="E39" s="59" t="s">
        <v>14</v>
      </c>
      <c r="F39" s="60"/>
      <c r="G39" s="61"/>
    </row>
    <row r="40" spans="1:7">
      <c r="A40" s="47"/>
      <c r="B40" s="48"/>
      <c r="C40" s="48"/>
      <c r="D40" s="49"/>
      <c r="E40" s="47"/>
      <c r="F40" s="48"/>
      <c r="G40" s="49"/>
    </row>
    <row r="41" spans="1:7" ht="30.6" customHeight="1">
      <c r="A41" s="50"/>
      <c r="B41" s="51"/>
      <c r="C41" s="51"/>
      <c r="D41" s="52"/>
      <c r="E41" s="50"/>
      <c r="F41" s="51"/>
      <c r="G41" s="52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bF6EbEa22oWDkdTpX4ai+Pj+K4bsmuYYHfbCZinf1rKXKlKwnj85ymOHQMVvFXs5o5W3Q+AVaKeOsmT6oL71tw==" saltValue="95SGB6Mh0K5UJ2apZXgzW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7 C13:F14 C20:F21 C27:F28 C34:F35" name="Intervallo1"/>
    <protectedRange algorithmName="SHA-512" hashValue="JRrhNs8gVZmdx7Kg/QHtMB9AB4iTkfDHOamkuFyjfh9xs9mM5n0y23CqHWepXPwU2jHjj2eCJ98Q0lF6TpmRrA==" saltValue="UonMoZchgiBCLydHk1Tz8A==" spinCount="100000" sqref="C8:F12" name="Intervallo1_1_5_3_4_1"/>
    <protectedRange algorithmName="SHA-512" hashValue="JRrhNs8gVZmdx7Kg/QHtMB9AB4iTkfDHOamkuFyjfh9xs9mM5n0y23CqHWepXPwU2jHjj2eCJ98Q0lF6TpmRrA==" saltValue="UonMoZchgiBCLydHk1Tz8A==" spinCount="100000" sqref="C15:F19" name="Intervallo1_1_5_3_4_1_1"/>
    <protectedRange algorithmName="SHA-512" hashValue="JRrhNs8gVZmdx7Kg/QHtMB9AB4iTkfDHOamkuFyjfh9xs9mM5n0y23CqHWepXPwU2jHjj2eCJ98Q0lF6TpmRrA==" saltValue="UonMoZchgiBCLydHk1Tz8A==" spinCount="100000" sqref="C22:F26" name="Intervallo1_1_5_3_4_1_2"/>
    <protectedRange algorithmName="SHA-512" hashValue="JRrhNs8gVZmdx7Kg/QHtMB9AB4iTkfDHOamkuFyjfh9xs9mM5n0y23CqHWepXPwU2jHjj2eCJ98Q0lF6TpmRrA==" saltValue="UonMoZchgiBCLydHk1Tz8A==" spinCount="100000" sqref="C29:F33" name="Intervallo1_1_5_3_4_1_3"/>
    <protectedRange algorithmName="SHA-512" hashValue="JRrhNs8gVZmdx7Kg/QHtMB9AB4iTkfDHOamkuFyjfh9xs9mM5n0y23CqHWepXPwU2jHjj2eCJ98Q0lF6TpmRrA==" saltValue="UonMoZchgiBCLydHk1Tz8A==" spinCount="100000" sqref="C36:F36" name="Intervallo1_1_5_3_4_1_4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K24" sqref="K24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1" t="s">
        <v>48</v>
      </c>
      <c r="B1" s="82"/>
      <c r="C1" s="83"/>
      <c r="D1" s="1"/>
      <c r="E1" s="9" t="s">
        <v>17</v>
      </c>
      <c r="F1" s="54"/>
      <c r="G1" s="55"/>
    </row>
    <row r="2" spans="1:7" ht="35.450000000000003" customHeight="1">
      <c r="A2" s="71" t="s">
        <v>16</v>
      </c>
      <c r="B2" s="72"/>
      <c r="C2" s="73"/>
      <c r="D2" s="37"/>
      <c r="E2" s="62" t="s">
        <v>12</v>
      </c>
      <c r="F2" s="64"/>
      <c r="G2" s="65"/>
    </row>
    <row r="3" spans="1:7" ht="9" customHeight="1">
      <c r="A3" s="74"/>
      <c r="B3" s="75"/>
      <c r="C3" s="76"/>
      <c r="D3" s="33"/>
      <c r="E3" s="63"/>
      <c r="F3" s="66"/>
      <c r="G3" s="67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5">
        <v>1</v>
      </c>
      <c r="B6" s="15" t="s">
        <v>2</v>
      </c>
      <c r="C6" s="17"/>
      <c r="D6" s="17"/>
      <c r="E6" s="17"/>
      <c r="F6" s="17"/>
      <c r="G6" s="20">
        <f t="shared" ref="G6:G36" si="0">F6-C6-(E6-D6)</f>
        <v>0</v>
      </c>
    </row>
    <row r="7" spans="1:7" ht="15.75">
      <c r="A7" s="15">
        <v>2</v>
      </c>
      <c r="B7" s="15" t="s">
        <v>2</v>
      </c>
      <c r="C7" s="17"/>
      <c r="D7" s="17"/>
      <c r="E7" s="17"/>
      <c r="F7" s="17"/>
      <c r="G7" s="20">
        <f t="shared" si="0"/>
        <v>0</v>
      </c>
    </row>
    <row r="8" spans="1:7" ht="15.75">
      <c r="A8" s="15">
        <v>3</v>
      </c>
      <c r="B8" s="15" t="s">
        <v>3</v>
      </c>
      <c r="C8" s="17"/>
      <c r="D8" s="17"/>
      <c r="E8" s="17"/>
      <c r="F8" s="17"/>
      <c r="G8" s="20">
        <f t="shared" si="0"/>
        <v>0</v>
      </c>
    </row>
    <row r="9" spans="1:7" ht="15.75">
      <c r="A9" s="15">
        <v>4</v>
      </c>
      <c r="B9" s="15" t="s">
        <v>4</v>
      </c>
      <c r="C9" s="17"/>
      <c r="D9" s="17"/>
      <c r="E9" s="17"/>
      <c r="F9" s="17"/>
      <c r="G9" s="20">
        <f t="shared" si="0"/>
        <v>0</v>
      </c>
    </row>
    <row r="10" spans="1:7" s="40" customFormat="1" ht="15.75">
      <c r="A10" s="12">
        <v>5</v>
      </c>
      <c r="B10" s="12" t="s">
        <v>15</v>
      </c>
      <c r="C10" s="19"/>
      <c r="D10" s="19"/>
      <c r="E10" s="19"/>
      <c r="F10" s="19"/>
      <c r="G10" s="19"/>
    </row>
    <row r="11" spans="1:7" s="40" customFormat="1" ht="15.75">
      <c r="A11" s="12">
        <v>6</v>
      </c>
      <c r="B11" s="39" t="s">
        <v>5</v>
      </c>
      <c r="C11" s="19"/>
      <c r="D11" s="19"/>
      <c r="E11" s="19"/>
      <c r="F11" s="19"/>
      <c r="G11" s="19"/>
    </row>
    <row r="12" spans="1:7" ht="15.75">
      <c r="A12" s="15">
        <v>7</v>
      </c>
      <c r="B12" s="24" t="s">
        <v>1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15" t="s">
        <v>2</v>
      </c>
      <c r="C13" s="17"/>
      <c r="D13" s="17"/>
      <c r="E13" s="17"/>
      <c r="F13" s="17"/>
      <c r="G13" s="20">
        <f t="shared" si="0"/>
        <v>0</v>
      </c>
    </row>
    <row r="14" spans="1:7" ht="15.75">
      <c r="A14" s="15">
        <v>9</v>
      </c>
      <c r="B14" s="15" t="s">
        <v>2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15" t="s">
        <v>3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15" t="s">
        <v>4</v>
      </c>
      <c r="C16" s="17"/>
      <c r="D16" s="17"/>
      <c r="E16" s="17"/>
      <c r="F16" s="17"/>
      <c r="G16" s="20">
        <f t="shared" si="0"/>
        <v>0</v>
      </c>
    </row>
    <row r="17" spans="1:7" s="40" customFormat="1" ht="15.75">
      <c r="A17" s="12">
        <v>12</v>
      </c>
      <c r="B17" s="12" t="s">
        <v>15</v>
      </c>
      <c r="C17" s="19"/>
      <c r="D17" s="19"/>
      <c r="E17" s="19"/>
      <c r="F17" s="19"/>
      <c r="G17" s="19"/>
    </row>
    <row r="18" spans="1:7" s="40" customFormat="1" ht="15.75">
      <c r="A18" s="12">
        <v>13</v>
      </c>
      <c r="B18" s="39" t="s">
        <v>5</v>
      </c>
      <c r="C18" s="19"/>
      <c r="D18" s="19"/>
      <c r="E18" s="19"/>
      <c r="F18" s="19"/>
      <c r="G18" s="19"/>
    </row>
    <row r="19" spans="1:7" ht="15.75">
      <c r="A19" s="15">
        <v>14</v>
      </c>
      <c r="B19" s="24" t="s">
        <v>1</v>
      </c>
      <c r="C19" s="17"/>
      <c r="D19" s="17"/>
      <c r="E19" s="17"/>
      <c r="F19" s="17"/>
      <c r="G19" s="20">
        <f t="shared" si="0"/>
        <v>0</v>
      </c>
    </row>
    <row r="20" spans="1:7" s="40" customFormat="1" ht="15.75">
      <c r="A20" s="12">
        <v>15</v>
      </c>
      <c r="B20" s="12" t="s">
        <v>2</v>
      </c>
      <c r="C20" s="19"/>
      <c r="D20" s="19"/>
      <c r="E20" s="19"/>
      <c r="F20" s="19"/>
      <c r="G20" s="19"/>
    </row>
    <row r="21" spans="1:7" ht="15.75">
      <c r="A21" s="15">
        <v>16</v>
      </c>
      <c r="B21" s="15" t="s">
        <v>2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15" t="s">
        <v>3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15" t="s">
        <v>4</v>
      </c>
      <c r="C23" s="17"/>
      <c r="D23" s="17"/>
      <c r="E23" s="17"/>
      <c r="F23" s="17"/>
      <c r="G23" s="20">
        <f t="shared" si="0"/>
        <v>0</v>
      </c>
    </row>
    <row r="24" spans="1:7" s="40" customFormat="1" ht="15.75">
      <c r="A24" s="12">
        <v>19</v>
      </c>
      <c r="B24" s="12" t="s">
        <v>15</v>
      </c>
      <c r="C24" s="19"/>
      <c r="D24" s="19"/>
      <c r="E24" s="19"/>
      <c r="F24" s="19"/>
      <c r="G24" s="19"/>
    </row>
    <row r="25" spans="1:7" s="40" customFormat="1" ht="15.75">
      <c r="A25" s="12">
        <v>20</v>
      </c>
      <c r="B25" s="39" t="s">
        <v>5</v>
      </c>
      <c r="C25" s="19"/>
      <c r="D25" s="19"/>
      <c r="E25" s="19"/>
      <c r="F25" s="19"/>
      <c r="G25" s="19"/>
    </row>
    <row r="26" spans="1:7" ht="15.75">
      <c r="A26" s="15">
        <v>21</v>
      </c>
      <c r="B26" s="24" t="s">
        <v>1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15" t="s">
        <v>2</v>
      </c>
      <c r="C27" s="17"/>
      <c r="D27" s="17"/>
      <c r="E27" s="17"/>
      <c r="F27" s="17"/>
      <c r="G27" s="20">
        <f t="shared" si="0"/>
        <v>0</v>
      </c>
    </row>
    <row r="28" spans="1:7" ht="15.75">
      <c r="A28" s="15">
        <v>23</v>
      </c>
      <c r="B28" s="15" t="s">
        <v>2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15" t="s">
        <v>3</v>
      </c>
      <c r="C29" s="17"/>
      <c r="D29" s="17"/>
      <c r="E29" s="17"/>
      <c r="F29" s="17"/>
      <c r="G29" s="20">
        <f t="shared" si="0"/>
        <v>0</v>
      </c>
    </row>
    <row r="30" spans="1:7" ht="15.75">
      <c r="A30" s="15">
        <v>25</v>
      </c>
      <c r="B30" s="15" t="s">
        <v>4</v>
      </c>
      <c r="C30" s="17"/>
      <c r="D30" s="17"/>
      <c r="E30" s="17"/>
      <c r="F30" s="17"/>
      <c r="G30" s="20">
        <f t="shared" si="0"/>
        <v>0</v>
      </c>
    </row>
    <row r="31" spans="1:7" s="40" customFormat="1" ht="15.75">
      <c r="A31" s="12">
        <v>26</v>
      </c>
      <c r="B31" s="12" t="s">
        <v>15</v>
      </c>
      <c r="C31" s="19"/>
      <c r="D31" s="19"/>
      <c r="E31" s="19"/>
      <c r="F31" s="19"/>
      <c r="G31" s="19"/>
    </row>
    <row r="32" spans="1:7" s="40" customFormat="1" ht="15.75">
      <c r="A32" s="12">
        <v>27</v>
      </c>
      <c r="B32" s="39" t="s">
        <v>5</v>
      </c>
      <c r="C32" s="19"/>
      <c r="D32" s="19"/>
      <c r="E32" s="19"/>
      <c r="F32" s="19"/>
      <c r="G32" s="19"/>
    </row>
    <row r="33" spans="1:7" ht="15.75">
      <c r="A33" s="15">
        <v>28</v>
      </c>
      <c r="B33" s="24" t="s">
        <v>1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15" t="s">
        <v>2</v>
      </c>
      <c r="C34" s="17"/>
      <c r="D34" s="17"/>
      <c r="E34" s="17"/>
      <c r="F34" s="17"/>
      <c r="G34" s="20">
        <f t="shared" si="0"/>
        <v>0</v>
      </c>
    </row>
    <row r="35" spans="1:7" ht="15.75">
      <c r="A35" s="15">
        <v>30</v>
      </c>
      <c r="B35" s="15" t="s">
        <v>2</v>
      </c>
      <c r="C35" s="17"/>
      <c r="D35" s="17"/>
      <c r="E35" s="17"/>
      <c r="F35" s="17"/>
      <c r="G35" s="20">
        <f t="shared" si="0"/>
        <v>0</v>
      </c>
    </row>
    <row r="36" spans="1:7" ht="15.75">
      <c r="A36" s="15">
        <v>31</v>
      </c>
      <c r="B36" s="15" t="s">
        <v>3</v>
      </c>
      <c r="C36" s="17"/>
      <c r="D36" s="17"/>
      <c r="E36" s="17"/>
      <c r="F36" s="17"/>
      <c r="G36" s="20">
        <f t="shared" si="0"/>
        <v>0</v>
      </c>
    </row>
    <row r="37" spans="1:7" ht="15.75">
      <c r="A37" s="7"/>
      <c r="B37" s="33"/>
      <c r="C37" s="36"/>
      <c r="D37" s="36"/>
      <c r="E37" s="57" t="s">
        <v>11</v>
      </c>
      <c r="F37" s="58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59" t="s">
        <v>13</v>
      </c>
      <c r="B39" s="60"/>
      <c r="C39" s="60"/>
      <c r="D39" s="61"/>
      <c r="E39" s="59" t="s">
        <v>14</v>
      </c>
      <c r="F39" s="60"/>
      <c r="G39" s="61"/>
    </row>
    <row r="40" spans="1:7">
      <c r="A40" s="47"/>
      <c r="B40" s="48"/>
      <c r="C40" s="48"/>
      <c r="D40" s="49"/>
      <c r="E40" s="47"/>
      <c r="F40" s="48"/>
      <c r="G40" s="49"/>
    </row>
    <row r="41" spans="1:7" ht="30.6" customHeight="1">
      <c r="A41" s="50"/>
      <c r="B41" s="51"/>
      <c r="C41" s="51"/>
      <c r="D41" s="52"/>
      <c r="E41" s="50"/>
      <c r="F41" s="51"/>
      <c r="G41" s="52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PRFbLWVmhO3mIngfFRvzb4W8ww3/L7IiUxg3wmZQRz3isX0WY+ZFyXjA8Gov8aTm1k20z89EkDtY9NnKrCqvlQ==" saltValue="JgYmg21EZKqoWuX6uFycJg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10:F11 C17:F18 C20:F20 C24:F25 C31:F32" name="Intervallo1"/>
    <protectedRange algorithmName="SHA-512" hashValue="JRrhNs8gVZmdx7Kg/QHtMB9AB4iTkfDHOamkuFyjfh9xs9mM5n0y23CqHWepXPwU2jHjj2eCJ98Q0lF6TpmRrA==" saltValue="UonMoZchgiBCLydHk1Tz8A==" spinCount="100000" sqref="C6:F9" name="Intervallo1_1_5_3_4_1_3"/>
    <protectedRange algorithmName="SHA-512" hashValue="JRrhNs8gVZmdx7Kg/QHtMB9AB4iTkfDHOamkuFyjfh9xs9mM5n0y23CqHWepXPwU2jHjj2eCJ98Q0lF6TpmRrA==" saltValue="UonMoZchgiBCLydHk1Tz8A==" spinCount="100000" sqref="C12:F16" name="Intervallo1_1_5_3_4_1_3_1"/>
    <protectedRange algorithmName="SHA-512" hashValue="JRrhNs8gVZmdx7Kg/QHtMB9AB4iTkfDHOamkuFyjfh9xs9mM5n0y23CqHWepXPwU2jHjj2eCJ98Q0lF6TpmRrA==" saltValue="UonMoZchgiBCLydHk1Tz8A==" spinCount="100000" sqref="C19:F19" name="Intervallo1_1_5_3_4_1_3_2"/>
    <protectedRange algorithmName="SHA-512" hashValue="JRrhNs8gVZmdx7Kg/QHtMB9AB4iTkfDHOamkuFyjfh9xs9mM5n0y23CqHWepXPwU2jHjj2eCJ98Q0lF6TpmRrA==" saltValue="UonMoZchgiBCLydHk1Tz8A==" spinCount="100000" sqref="C21:F23" name="Intervallo1_1_5_3_4_1_3_3"/>
    <protectedRange algorithmName="SHA-512" hashValue="JRrhNs8gVZmdx7Kg/QHtMB9AB4iTkfDHOamkuFyjfh9xs9mM5n0y23CqHWepXPwU2jHjj2eCJ98Q0lF6TpmRrA==" saltValue="UonMoZchgiBCLydHk1Tz8A==" spinCount="100000" sqref="C26:F30" name="Intervallo1_1_5_3_4_1_3_4"/>
    <protectedRange algorithmName="SHA-512" hashValue="JRrhNs8gVZmdx7Kg/QHtMB9AB4iTkfDHOamkuFyjfh9xs9mM5n0y23CqHWepXPwU2jHjj2eCJ98Q0lF6TpmRrA==" saltValue="UonMoZchgiBCLydHk1Tz8A==" spinCount="100000" sqref="C33:F36" name="Intervallo1_1_5_3_4_1_3_5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ISTRUZIONI e Riepilogo mesi</vt:lpstr>
      <vt:lpstr>Gennaio</vt:lpstr>
      <vt:lpstr>Febbraio</vt:lpstr>
      <vt:lpstr>Marzo </vt:lpstr>
      <vt:lpstr>Aprile  </vt:lpstr>
      <vt:lpstr>Maggio</vt:lpstr>
      <vt:lpstr>Giugno </vt:lpstr>
      <vt:lpstr>Luglio</vt:lpstr>
      <vt:lpstr>Agosto</vt:lpstr>
      <vt:lpstr>Settembre</vt:lpstr>
      <vt:lpstr>Ottobre</vt:lpstr>
      <vt:lpstr>Novembre</vt:lpstr>
      <vt:lpstr>Dicembre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Bovero</dc:creator>
  <cp:lastModifiedBy>Galletti Stefania</cp:lastModifiedBy>
  <cp:lastPrinted>2022-09-22T10:51:11Z</cp:lastPrinted>
  <dcterms:created xsi:type="dcterms:W3CDTF">2018-05-17T14:22:04Z</dcterms:created>
  <dcterms:modified xsi:type="dcterms:W3CDTF">2023-11-15T11:28:38Z</dcterms:modified>
</cp:coreProperties>
</file>